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lascu\Desktop\fonduri saitul\"/>
    </mc:Choice>
  </mc:AlternateContent>
  <bookViews>
    <workbookView xWindow="0" yWindow="0" windowWidth="28800" windowHeight="12330"/>
  </bookViews>
  <sheets>
    <sheet name="Proiecte FEE" sheetId="2" r:id="rId1"/>
  </sheets>
  <definedNames>
    <definedName name="_xlnm._FilterDatabase" localSheetId="0" hidden="1">'Proiecte FEE'!$B$6:$N$190</definedName>
    <definedName name="_xlnm.Print_Area" localSheetId="0">'Proiecte FEE'!$A$1:$I$190</definedName>
    <definedName name="_xlnm.Print_Titles" localSheetId="0">'Proiecte FEE'!$5:$7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" l="1"/>
  <c r="I38" i="2"/>
  <c r="I47" i="2"/>
  <c r="I78" i="2"/>
  <c r="I109" i="2"/>
  <c r="I124" i="2" l="1"/>
  <c r="G124" i="2"/>
  <c r="H124" i="2"/>
  <c r="I155" i="2" l="1"/>
  <c r="I144" i="2"/>
  <c r="I99" i="2"/>
  <c r="H99" i="2"/>
  <c r="G99" i="2"/>
  <c r="H189" i="2" l="1"/>
  <c r="H185" i="2"/>
  <c r="H178" i="2"/>
  <c r="H175" i="2"/>
  <c r="H165" i="2"/>
  <c r="H161" i="2"/>
  <c r="H155" i="2"/>
  <c r="H149" i="2"/>
  <c r="H136" i="2"/>
  <c r="H117" i="2"/>
  <c r="H109" i="2"/>
  <c r="H92" i="2"/>
  <c r="H82" i="2"/>
  <c r="H78" i="2"/>
  <c r="H67" i="2"/>
  <c r="H59" i="2"/>
  <c r="H51" i="2"/>
  <c r="H47" i="2"/>
  <c r="H38" i="2"/>
  <c r="H18" i="2"/>
  <c r="H12" i="2"/>
  <c r="H190" i="2" l="1"/>
  <c r="I136" i="2"/>
  <c r="G136" i="2"/>
  <c r="I67" i="2"/>
  <c r="I59" i="2"/>
  <c r="I51" i="2"/>
  <c r="I26" i="2"/>
  <c r="G182" i="2" l="1"/>
  <c r="G178" i="2"/>
  <c r="G175" i="2"/>
  <c r="G172" i="2"/>
  <c r="G169" i="2"/>
  <c r="G165" i="2"/>
  <c r="G161" i="2"/>
  <c r="G155" i="2"/>
  <c r="G149" i="2"/>
  <c r="G144" i="2"/>
  <c r="G140" i="2"/>
  <c r="G131" i="2"/>
  <c r="G127" i="2"/>
  <c r="G117" i="2"/>
  <c r="G109" i="2"/>
  <c r="G92" i="2"/>
  <c r="G82" i="2"/>
  <c r="G78" i="2"/>
  <c r="G67" i="2"/>
  <c r="G59" i="2"/>
  <c r="G51" i="2"/>
  <c r="G47" i="2"/>
  <c r="G38" i="2"/>
  <c r="G26" i="2"/>
  <c r="G22" i="2"/>
  <c r="G18" i="2"/>
  <c r="G12" i="2"/>
  <c r="G190" i="2" l="1"/>
  <c r="I117" i="2" l="1"/>
  <c r="I189" i="2" l="1"/>
  <c r="I169" i="2"/>
  <c r="I190" i="2" l="1"/>
</calcChain>
</file>

<file path=xl/sharedStrings.xml><?xml version="1.0" encoding="utf-8"?>
<sst xmlns="http://schemas.openxmlformats.org/spreadsheetml/2006/main" count="308" uniqueCount="270">
  <si>
    <t>Nr.</t>
  </si>
  <si>
    <t>Beneficiar</t>
  </si>
  <si>
    <t xml:space="preserve">Total </t>
  </si>
  <si>
    <t>Total</t>
  </si>
  <si>
    <t>Denumirea proiectului/activităților</t>
  </si>
  <si>
    <t>Raionul/autoritatatea bugetară Cahul</t>
  </si>
  <si>
    <t>Implementarea măsurilor în domeniul eficienței energetice în cadrul clădirii IMSP SR Cahul</t>
  </si>
  <si>
    <t>Raionul/ autoritatea bugetară Ceadîr-Lunga</t>
  </si>
  <si>
    <t>Liceul Teoretic s. Tomai</t>
  </si>
  <si>
    <t>Raionul/ autoritatea bugetară Drochia</t>
  </si>
  <si>
    <t>Gimnaziul s. Hăsnășenii Mari</t>
  </si>
  <si>
    <t>Raionul/ autoritatea bugetară Florești</t>
  </si>
  <si>
    <t>Primăria s. Cunicea</t>
  </si>
  <si>
    <t>Raionul/ autoritatea bugetară Chișinău</t>
  </si>
  <si>
    <t>Primăria or. Sîngera</t>
  </si>
  <si>
    <t>Reabilitarea termică a Spitalului Clinic Central Stația Chișinău, filiala Î.S. „Calea Ferată din Moldova”</t>
  </si>
  <si>
    <t>IMSP Spitalul Clinic al Ministerului Sănătății, Muncii și Protecției Sociale</t>
  </si>
  <si>
    <t>Liceul Teoretic s. Congaz</t>
  </si>
  <si>
    <t>Raionul/ autoritatea bugetară Telenești</t>
  </si>
  <si>
    <t>Raionul/ autoritatea bugetară Anenii Noi</t>
  </si>
  <si>
    <t>Primăria com. Zolotievca</t>
  </si>
  <si>
    <t>Raionul/ autoritatea bugetară Călărași</t>
  </si>
  <si>
    <t>Reabilitarea energetică a clădirii IMSP SR Călărași</t>
  </si>
  <si>
    <t>Raionul/ autoritatea bugetară Criuleni</t>
  </si>
  <si>
    <t>Reabilitarea termică a IMSP SR Criuleni</t>
  </si>
  <si>
    <t>Gimnaziul s. Izbiște</t>
  </si>
  <si>
    <t>Secția Culturală a Consiliului Raional Drochia</t>
  </si>
  <si>
    <t>Raionul/ autoritatea bugetară Glodeni</t>
  </si>
  <si>
    <t>Consiliul Raional Glodeni, Direcția Învățămînt, Tineret și Sport</t>
  </si>
  <si>
    <t>Raionul/ autoritatea bugetară Hîncești</t>
  </si>
  <si>
    <t>Primăria or. Hîncești</t>
  </si>
  <si>
    <t>Raionul/ autoritatea bugetară Ialoveni</t>
  </si>
  <si>
    <t>Primăria or. Ialoveni</t>
  </si>
  <si>
    <t>Primăria com. Bubuieci</t>
  </si>
  <si>
    <t>Raionul/ autoritatea bugetară Nisporeni</t>
  </si>
  <si>
    <t>Gimnaziul „Valeriu Bulicanu” s. Boldurești</t>
  </si>
  <si>
    <t>Raionul/ autoritatea bugetară Sîngerei</t>
  </si>
  <si>
    <t>Reabilitarea energetică a clădirii Grădinița de copii din s. Ciuciuieni, r-nul Sîngerei</t>
  </si>
  <si>
    <t>Implementarea măsurilor în domeniul eficienței energetice în cadrul IP Gimnaziul „Gigore Vieru” din s. Heciul Nou, r-nul Sîngerei</t>
  </si>
  <si>
    <t>Gimnaziul „Grigore Vieru” s. Heciul Nou</t>
  </si>
  <si>
    <t>Raionul/ autoritatea bugetară Șoldănești</t>
  </si>
  <si>
    <t>Primăria or. Șoldănești</t>
  </si>
  <si>
    <t>Liceul Teoretic „D. Tanasoglo” s. Chiriet Lunga</t>
  </si>
  <si>
    <t>Raionul/ autoritatea bugetară Basarabeasca</t>
  </si>
  <si>
    <t>Primaria s.Bașcalia</t>
  </si>
  <si>
    <t>Raionul/ autoritatea bugetară Cantemir</t>
  </si>
  <si>
    <t>Liceul Teoretic „Nicolae Mihai”, s.Ciobalaccia</t>
  </si>
  <si>
    <t>Liceul Teoretic din s. Cruglic</t>
  </si>
  <si>
    <t>Raionul/ autoritatea bugetară Dubăsari</t>
  </si>
  <si>
    <t>Gimnaziul s. Oxentea</t>
  </si>
  <si>
    <t>Liceul Teoretic s.Bobeica</t>
  </si>
  <si>
    <t>Raionul/ autoritatea bugetară Leova</t>
  </si>
  <si>
    <t>Liceul Teoretic „ Grigore Vieru” s. Borogani</t>
  </si>
  <si>
    <t>Reabilitarea energetică a clădirii Grădiniței de copii „Solnîșco” din s. Cotovscoe</t>
  </si>
  <si>
    <t>Raionul/ autoritatea bugetară Rîșcani</t>
  </si>
  <si>
    <t>Primăria s. Corlăteni</t>
  </si>
  <si>
    <t>Raionul/ autoritatea bugetară Strășeni</t>
  </si>
  <si>
    <t>Primăria s. Cojușna</t>
  </si>
  <si>
    <t>Raionul/ autoritatea bugetară Taraclia</t>
  </si>
  <si>
    <t>Școala Profesională s.Ciumai</t>
  </si>
  <si>
    <t>Primăria comunei Sărata Galbenă, r-nul Hîncești</t>
  </si>
  <si>
    <t>Primăria s. Ciobanovca</t>
  </si>
  <si>
    <t>IMSP Institutul de Neurologie și Neurochirurgie</t>
  </si>
  <si>
    <t>Liceul Teoretic „Prometeu”, s. Grozești</t>
  </si>
  <si>
    <t>Reconstrucția și modernizarea sistemului de iluminat stradal în s. Sireți și construcția unui parc fotovoltaic cu puterea de 20kW</t>
  </si>
  <si>
    <t>Raionul/ autoritatea bugetară Ungheni</t>
  </si>
  <si>
    <t>Raionul/ autoritatea bugetară Fălești</t>
  </si>
  <si>
    <t>Raionul/ autoritatea bugetară Ștefan-Vodă</t>
  </si>
  <si>
    <t>Termoizolarea pereților exteriori și soclului clădirii IP Gimnaziului „Mihai Eminescu”, din cadrul proiectului CoMDeP: Reabilitarea Termică a Clădirilor Educaționale din Cantemir - CanTREB</t>
  </si>
  <si>
    <t>Primăria or. Cantemir</t>
  </si>
  <si>
    <t>LT „Ion Sîrbu” s.Mașcăuți</t>
  </si>
  <si>
    <t>Primăria s. Speia</t>
  </si>
  <si>
    <t>Gimnaziul „George Coșbuc” s.Andrușul de Jos</t>
  </si>
  <si>
    <t>LT „Mihai Eminescu” or.Hîncești</t>
  </si>
  <si>
    <t>Reabilitarea termică bolcului nr. 6 al UTM</t>
  </si>
  <si>
    <t>Universitatea Tehnică a Moldovei</t>
  </si>
  <si>
    <t>LT „Prometeu” s.Grozești</t>
  </si>
  <si>
    <t>Raionul/ autoritatea bugetară Orhei</t>
  </si>
  <si>
    <t>Primăria com. Ivancea</t>
  </si>
  <si>
    <t>Raionul/ autoritatea bugetară Rezina</t>
  </si>
  <si>
    <t>Primăria s. Ignăței</t>
  </si>
  <si>
    <t>Raionul/ autoritatea bugetară Soroca</t>
  </si>
  <si>
    <t>Reabilitarea termică a clădirii Grădiniței-creșă „Andrieș” din s. Carahasani</t>
  </si>
  <si>
    <t>Primăria s.Carahasani</t>
  </si>
  <si>
    <t>Lucrări de eficientizare a consumului de energie la Grădinița de copii „Făt-Frumos”</t>
  </si>
  <si>
    <t>Primăria s.Chițcanii Vechi</t>
  </si>
  <si>
    <t>Raionul/ autoritatea bugetară Briceni</t>
  </si>
  <si>
    <t>Reabilitarea tehnică a clădirii Casei de cultură din s. Cotiujeni</t>
  </si>
  <si>
    <t>Reabilitarea termică a clădirii Grădiniței de copii din s. Bravicea</t>
  </si>
  <si>
    <t>Primăria s.Bravicea</t>
  </si>
  <si>
    <t>Primăria com. Săseni</t>
  </si>
  <si>
    <t>Lucrări de conservare a energiei termice la grădinița de copii „Zolotoi Cliucic”</t>
  </si>
  <si>
    <t>Gimnaziul s.Drăsliceni</t>
  </si>
  <si>
    <t>Reabilitarea termică a SR Florești</t>
  </si>
  <si>
    <t>LT „Mihail Sadoveanu” or.Hîncești</t>
  </si>
  <si>
    <t>Primăria s.Sărata Galbenă</t>
  </si>
  <si>
    <t>Primăria com.Ciorești</t>
  </si>
  <si>
    <t>Reabilitarea termică a blocurilor secțiilor Maternitate și Ginecologie ale IMSP SR Ungheni</t>
  </si>
  <si>
    <t>IMSP SR Ungheni</t>
  </si>
  <si>
    <t>Primăria or.Ungheni</t>
  </si>
  <si>
    <t>Creșterea siguranței rutiere pe drumurile de importanță națională prin modernizarea sistemului de iluminare a trecerilor pietonale</t>
  </si>
  <si>
    <t>Primăria com. Tohatin</t>
  </si>
  <si>
    <t>Diversificarea surselor de aprovizionare cu energie electrică a Gimnaziului-Grădiniță Telița prin instalarea panourilor fotovoltaice pentru a reduce costurile la energia electrică și a asigura condiții mai bune de îngrijire a copiilor</t>
  </si>
  <si>
    <t>Primaria s. Telița</t>
  </si>
  <si>
    <t>Total general</t>
  </si>
  <si>
    <t>Reabilitarea termică a Grădiniței de copii „Romanița” din s. Rădoaia, r-nul Sîngerei</t>
  </si>
  <si>
    <t>Primăria s. Rădoaia</t>
  </si>
  <si>
    <t>Reabilitarea energetică a clădirii Blocului B al IMSP SR Glodeni</t>
  </si>
  <si>
    <t>IMSP Spitalul Raional Glodeni</t>
  </si>
  <si>
    <t>Gimnaziul s. Nemțeni</t>
  </si>
  <si>
    <t>Lucrări de eficientizare a consumului de energie la IMSP AMT Ciocana</t>
  </si>
  <si>
    <t>IMSP AMT Ciocana</t>
  </si>
  <si>
    <t>Raionul/ autoritatea bugetară Ocnița</t>
  </si>
  <si>
    <t>Gimnaziul "Petru Zadnipru", s. Sauca</t>
  </si>
  <si>
    <t>IMSP Spitalul Raional Ungheni</t>
  </si>
  <si>
    <t>Eficientizarea consumului de energie la IP LT Holercani</t>
  </si>
  <si>
    <t>Liceul Teoretic s. Holercani</t>
  </si>
  <si>
    <t>Implementarea măsurilor în domeniul eficienței energetice în cadrul IMSP SR Ialoveni</t>
  </si>
  <si>
    <t>IMSP Spitalul Raional Ialoveni</t>
  </si>
  <si>
    <t>Liceul Teoretic s. Seliște</t>
  </si>
  <si>
    <t>Pimăria s.Răspopeni</t>
  </si>
  <si>
    <t>Liceul Teoretic „Mihai Eminescu”</t>
  </si>
  <si>
    <t>Lucrări de eficientizare a consumului de energie la clădirea IMSP SR Șoldănești</t>
  </si>
  <si>
    <t>IMSP Spitalul Raional Șoldănești</t>
  </si>
  <si>
    <t>Raionul/ autoritatea bugetară Edineț</t>
  </si>
  <si>
    <t>Primaria  s. Parcova</t>
  </si>
  <si>
    <t>Lucrări de schimbare a ușilor și ferestrelor exterioare, izolare termică a pereților exteriori în Grădinița de copii nr. 3, s. Baurci</t>
  </si>
  <si>
    <t>Primăria s.Baurci</t>
  </si>
  <si>
    <t>Reabilitarea energetică a clădirii Grădiniței de copii „Licurici” din s. Dumbrăvița, r-nul Sîngerei</t>
  </si>
  <si>
    <t>Reabilitarea termică a clădirii Primăriei com. Pepeni</t>
  </si>
  <si>
    <t>Primăria s.Pepeni</t>
  </si>
  <si>
    <t>Primăria s. Sadova</t>
  </si>
  <si>
    <t>LT ”Nicolae Donici” s.Dubăsarii Vechi</t>
  </si>
  <si>
    <t>Primăria s. Tomai</t>
  </si>
  <si>
    <t>Implementarea măsurilor de Eficiență Energetică în cadrul Sitemului de Iluminat Public din or. Sîngerei, r-nul Sîngerei</t>
  </si>
  <si>
    <t>Primăria com. Țipala</t>
  </si>
  <si>
    <t>Liceul Teoretic „Dimitrie Cantemir” or. Rîșcani</t>
  </si>
  <si>
    <t>Liceul Teoretic „Mihai Stratulat” s. Boșcana</t>
  </si>
  <si>
    <t>Implementarea măsurilor în domeniul eficienței energetice în cadrul IMSP SR Edineț</t>
  </si>
  <si>
    <t>IMSP Spitalul Raional Edineț</t>
  </si>
  <si>
    <t>Raionul/ autoritatea bugetară Comrat</t>
  </si>
  <si>
    <t>Primăria s. Novosiolovca</t>
  </si>
  <si>
    <t>Executat</t>
  </si>
  <si>
    <t>Aprobat 2024</t>
  </si>
  <si>
    <t>Lucrări de eficientizare a consumului de energie la clădirea IP Gimnaziul „Anatol Codru” din s. Molovata Nouă, r-nul Dubăsari</t>
  </si>
  <si>
    <t>IP Gimnaziul ”Anatol Codru”, com. Molovata Nouă</t>
  </si>
  <si>
    <t>Implementarea măsurilor în domeniul eficienței energetice în cadrul Clădirea IMSP Spitalul Clinic Municipal de Copii nr. 1</t>
  </si>
  <si>
    <t>IMSP Spitalul Clinic Municipal de Copii nr.1</t>
  </si>
  <si>
    <t>Proiecte/măsuri finanțate din Fondul pentru Eficiență Energetică în anii 2022-2024</t>
  </si>
  <si>
    <t>IP Gimnaziul ”Ion Creangă”, s. Borceag</t>
  </si>
  <si>
    <t>Primăria satului Cotovscoe</t>
  </si>
  <si>
    <t>Primăria s.Bugeac</t>
  </si>
  <si>
    <t>Primăria s. Bogzești</t>
  </si>
  <si>
    <t>Primăria s. Telița</t>
  </si>
  <si>
    <t xml:space="preserve">Gimnaziul„Regele Mihai I” </t>
  </si>
  <si>
    <t xml:space="preserve">LT „Boris Dînga” </t>
  </si>
  <si>
    <t>Primăria com. Crasnoarmeiscoe</t>
  </si>
  <si>
    <t>Primăria com. Răzeni</t>
  </si>
  <si>
    <t>Liceul Teoretic „Mircea Eliade”</t>
  </si>
  <si>
    <t>Primăria or. Nisporeni</t>
  </si>
  <si>
    <t>Primăria com. Ciuciuieni</t>
  </si>
  <si>
    <t>Primăria s. Dumbrăvița</t>
  </si>
  <si>
    <t>Primăria or. Sîngerei</t>
  </si>
  <si>
    <t>Primăria s. Rogojeni</t>
  </si>
  <si>
    <t>Primăria s. Olișcani</t>
  </si>
  <si>
    <t>Gimnaziul s. Covurlui</t>
  </si>
  <si>
    <t>Primăria com. Greblești</t>
  </si>
  <si>
    <t>Primaria s. Sireți</t>
  </si>
  <si>
    <t>Universitatea de Stat „Grigore Țamblac”</t>
  </si>
  <si>
    <t xml:space="preserve">Universitatea de Stat „Grigore Țamblac” </t>
  </si>
  <si>
    <t>Primăria com. Zagarancea</t>
  </si>
  <si>
    <t>Primăria com. Risipeni</t>
  </si>
  <si>
    <t>Gimnaziul s. Bocani</t>
  </si>
  <si>
    <t xml:space="preserve">Primăria s. Feștelița </t>
  </si>
  <si>
    <t xml:space="preserve">Liceul Teoretic „Constantin Stere”, </t>
  </si>
  <si>
    <t>Primăria s. Pererita</t>
  </si>
  <si>
    <t>Primăria s. Cotiujeni</t>
  </si>
  <si>
    <t>Lucrări de eficientizare a consumului de energie la IP Gimnaziul „George Coșbuc” din s. Andrușul de Jos</t>
  </si>
  <si>
    <t>IP Gimnaziul „Ion Creangă” din s. Borceag</t>
  </si>
  <si>
    <t>Reabilitarea termică a Grădiniței de copii „Teremoc” din s. Tomai, UTA Găgăuzia</t>
  </si>
  <si>
    <t>Implementarea măsurilor în domeniul eficienței energetice în cadrul clădirii IP Gimnaziul Hăsnășenii Mari din s. Hăsnășenii Mari</t>
  </si>
  <si>
    <t>Renovarea clădirii IP Gimnaziului Cunicea, din s. Cunicea</t>
  </si>
  <si>
    <t xml:space="preserve">Reabilitarea energetică a clădirii Instituției preșcolare Creșa-Grădiniță nr. 214 „Andrieș” din s. Dobrogea, </t>
  </si>
  <si>
    <t>Reabilitarea termică a Grădiniței de copii nr. 2 din com. Bubuieci</t>
  </si>
  <si>
    <t>Lucrări de eficientizare a consumului de energie la clădirea Grădiniței de copii nr. 2 „Svetleacioc” din s. Chirsova</t>
  </si>
  <si>
    <t>Reabilitarea termică a IP LT „Mihai Eminescu”</t>
  </si>
  <si>
    <t>Implementarea măsurilor în domeniul eficienței energetice în cadrul Gimnaziul-grădiniță din s. Bogzești</t>
  </si>
  <si>
    <t>Implementarea măsurilor de eficiență energetică la clădirea Grădiniței de copii din com. Zolotievca</t>
  </si>
  <si>
    <t>Implementarea măsurilor de Eficiență Energetică în cadrul Sistemului de Iluminat Public din s. Speia,</t>
  </si>
  <si>
    <t>Reabilitarea termică la Grădinița de copii din s. Ciobanovca</t>
  </si>
  <si>
    <t>Reabilitarea termică la clădirea IP Gimnaziul și Grădinița de copii din s. Telița</t>
  </si>
  <si>
    <t>Reabilitarea termică a grădiniței de copii „Scufița Roșie” din s. Speia</t>
  </si>
  <si>
    <t>Reabilitarea termică a clădirii Grădiniței de copii din s. Săseni</t>
  </si>
  <si>
    <t>Reabilitarea termică a grădiniței de copii din s. Sadova</t>
  </si>
  <si>
    <t>Reabilitarea termică a IP LT Cimișeni, din s. Cimișeni</t>
  </si>
  <si>
    <t>Implementarea măsurilor în domeniul eficienței energetice în cadrul IP Gimnaziului Izbiște, din s. Izbiște</t>
  </si>
  <si>
    <t>Implementarea măsurilor de eficiență enrgetică în cadrul IP LT Cruglic, din s. Cruglic</t>
  </si>
  <si>
    <t>Lucrări de eficientizare a consumului de energie la IP LT „Ion Sîrbu” din s. Mașcăuți</t>
  </si>
  <si>
    <t>Reabilitarea termică a clădirii IP Gimnaziul Drăsliceni, din s. Drăsliceni</t>
  </si>
  <si>
    <t>Reabilitarea termică a clădirii IP LT „Nicolae Donici”, s. Dubăsarii Vechi</t>
  </si>
  <si>
    <t>Reabilitarea termică a IP LT „Mihai Stratulat” din s. Boșcana</t>
  </si>
  <si>
    <t>Implementarea măsurilor de eficiență energetică la IP LT „Vasile Coroban” din or. Glodeni</t>
  </si>
  <si>
    <t>Lucrări de eficientizare a consumului de energie la IP LT Bobeica din s. Bobeica</t>
  </si>
  <si>
    <t>Implementarea măsurilor de Eficiență Energetică în cadrul Sistemului de Iluminat Public din com. Sărata Galbenă</t>
  </si>
  <si>
    <t>Reabilitarea termică a IP LT „Universum” din s. Sărata Galbenă</t>
  </si>
  <si>
    <t>Lucrări de eficientizare a consumului de energie la IP Gimnaziul Nemțeni din s. Nemțeni</t>
  </si>
  <si>
    <t>Implementarea măsurilor de Eficiență Energetică în cadrul Sistemului de Iluminat Public din com. Crasnoarmeiscoe</t>
  </si>
  <si>
    <t>Reabilitarea termică a IP LT „Mircea Eliade” din or. Nisporeni</t>
  </si>
  <si>
    <t>Reabilitarea termică a IP Gimnaziul „Valeriu Bulicanu” din s. Boldurești</t>
  </si>
  <si>
    <t>Reabilitarea termică a clădirii IP LT „Prometeu”, s. Grozești</t>
  </si>
  <si>
    <t>Implementarea măsurilor de eficiența energetică și valorificarea surselor de energie regenerabile la Grădinița de copii și Gimnaziul s. Ciorești</t>
  </si>
  <si>
    <t>Implementarea măsurilor de eficiență energetică în cadrul IP LT Seliște din s. Seliște</t>
  </si>
  <si>
    <t>Reabilitarea termică a IP LT Răspopeni din s. Răspopeni</t>
  </si>
  <si>
    <t>Implementarea măsurilor de Eficiență Energetică în cadrul Sitemului de Iluminat Public din Olișcani</t>
  </si>
  <si>
    <t>Lucrări de eficientizare a consumului de energie la Grădinița de copii din s. Bașcali</t>
  </si>
  <si>
    <t>Implementarea măsurilor de Eficiență Enrgetică la IP LT „Nicolae Mihai”, s. Ciobalaccia</t>
  </si>
  <si>
    <t>Implementarea măsurilor de eficiență energetică în cadrul IP Gimnaziului Oxentea din s. Oxentea</t>
  </si>
  <si>
    <t>Implementarea măsurilor de eficiență energetică în cadrul IP LT „Grigore Vieru” din s. Borogani</t>
  </si>
  <si>
    <t>Implementarea măsurilor de Eficiență Energetică la clădirea IP Gimnaziul Covurlui, din s. Covurlui</t>
  </si>
  <si>
    <t>Reabilitarea energetică a clădirii Casei de cultură din s. Corlăteni</t>
  </si>
  <si>
    <t>Implementarea măsurilor în domeniul eficienței energetice în cadrul clădirii IP LT „Dimitrie Cantemir” din or. Rîșcani</t>
  </si>
  <si>
    <t>Reabilitarea energetică a clădirii Gimnaziului Cojușna din s. Cojușna</t>
  </si>
  <si>
    <t>Implementarea măsurilor de Eficiență Energetică în cadrul Sitemului de Iluminat Public com. Greblești</t>
  </si>
  <si>
    <t>Reabilitarea termică a Instituției de Învățământ Școala de Meserii nr. 13, s. Ciumai</t>
  </si>
  <si>
    <t>Reabilitarea termică a grădiniței de copii „Ruceioc” din s. Novosiolovca</t>
  </si>
  <si>
    <t>Reabilitarea termică a clădirii Căminul Cultural din s. Semeni, com. Zagarancea</t>
  </si>
  <si>
    <t>Reabilitarea termică a grădiniței de copii din s. Ignăței</t>
  </si>
  <si>
    <t>Reabilitarea termică a gimnaziului „Grigore Vieru”, s. Pererîta</t>
  </si>
  <si>
    <t>Implementarea măsurilor de eficiență energetică în cadrul Gimnaziului „Petru Zadnipru” din s. Sauca</t>
  </si>
  <si>
    <t>Reabilitarea energetică a clădirii IP Gimnaziul „Mircea Bologa” din s. Parcova</t>
  </si>
  <si>
    <t>Implementarea măsurilor de Eficiență Energetică în cadrul Sistemului de Iluminat Public com. Risipeni</t>
  </si>
  <si>
    <t>Implementarea măsurilor în domeniul eficienței energetice la clădirea IP Gimnaziul Bocani, din s. Bocani</t>
  </si>
  <si>
    <t xml:space="preserve"> lei</t>
  </si>
  <si>
    <t xml:space="preserve">IMSP </t>
  </si>
  <si>
    <t>Eficientizarea consumului de energie la IP LT din s. Tomai, r-nul Ceadîr-Lunga</t>
  </si>
  <si>
    <t>Reabilitarea energetică a clădirii IP LT „D. Tanasoglo” din s. Chiriet-Lunga</t>
  </si>
  <si>
    <t xml:space="preserve">Renovarea clădirii Școlii de Muzică pentru copii </t>
  </si>
  <si>
    <t xml:space="preserve">Liceul Teoretic „Gaudeamus” </t>
  </si>
  <si>
    <t xml:space="preserve">IP Centrul de Excelență în Construcții </t>
  </si>
  <si>
    <t xml:space="preserve">Lucrări de reabilitare energetică la clădirea IP  LT „Gaudeamus” </t>
  </si>
  <si>
    <t xml:space="preserve">Implementarea măsurilor de Eficiență Energetică la Colegiul de construcții </t>
  </si>
  <si>
    <t>Implementarea măsurilor de Eficiență Energetică la IP LT din s. Congaz</t>
  </si>
  <si>
    <t>Primăria s. Chirsova</t>
  </si>
  <si>
    <t>Primăria mun. Comrat</t>
  </si>
  <si>
    <t xml:space="preserve">Implementarea măsurilor de Eficiență Energetică în cadrul Sistemului de Iluminat Public </t>
  </si>
  <si>
    <t xml:space="preserve">Universitatea de Stat </t>
  </si>
  <si>
    <t>Reabilitarea termică la clădirea căminului studențesc Universității de stat</t>
  </si>
  <si>
    <t xml:space="preserve">Primăria </t>
  </si>
  <si>
    <t>Implementarea măsurilor de Eficiență Energetică în cadrul Sistemului de Iluminat Public din or. Călărași</t>
  </si>
  <si>
    <t>Primăria</t>
  </si>
  <si>
    <t>Reabilitarea energetică a clădirii Grădiniței de copii „Lăstărel”</t>
  </si>
  <si>
    <t>IMSPi</t>
  </si>
  <si>
    <t xml:space="preserve">Reabilitarea termică a clădirii IP LT „Boris Dînga” </t>
  </si>
  <si>
    <t xml:space="preserve">Reabilitarea energetică a clădirii Grădiniței de copii nr. 3 </t>
  </si>
  <si>
    <t xml:space="preserve">Reabilitarea termică a edificiului IP LT „Mihai Eminescu” </t>
  </si>
  <si>
    <t>Reabilitarea termică a edificiului IP LT „Mihail Sadoveanu”,</t>
  </si>
  <si>
    <t>Reabilitarea termică a creșei-grădiniței de copii nr. 1 „Andrieș” din or. Ialoveni,</t>
  </si>
  <si>
    <t>Implementarea măsurilor de Eficiență Energetică în cadrul Sistemului de Iluminat Public din com. Răzeni</t>
  </si>
  <si>
    <t>Implementarea măsurilor de Eficiență Energetică în cadrul Sistemului de Iluminat Public din or. Ialoveni</t>
  </si>
  <si>
    <t>Lucrări de eficientizare a consumului de energie la clădirea Grădiniței de copii „Ghiocel” din s. Țîpala</t>
  </si>
  <si>
    <t>Reabilitarea termică a IP LT „Prometeu”, s. Grozești</t>
  </si>
  <si>
    <t xml:space="preserve">Implementarea măsurilor de eficiență energetică în cadrul Sistemului de Iluminat Public în Parcul Central </t>
  </si>
  <si>
    <t>Implementarea măsurilor în domeniul eficienței energetice în cadrul clădirii Grădiniței-creșă „Andrieș”</t>
  </si>
  <si>
    <t>Implementarea măsurilor de Eficiență Energetică în cadrul Sistemului de Iluminat Public din s. Rogojeni</t>
  </si>
  <si>
    <t xml:space="preserve">Implementarea măsurilor de eficiență energetică în cadrul Universității de Stat „Grigore Țamblac” </t>
  </si>
  <si>
    <t xml:space="preserve">Reabilitarea termică a blocului căminului studențesc al Universității de Stat „Gr. Țamblac” </t>
  </si>
  <si>
    <t>Lucrări de eficientizare a consumului de energie la Grădinița de copii „Andrieș”</t>
  </si>
  <si>
    <t>Construcția sistemului de iluminat public cu utilizarea sistemului inteligent de management energetic în s. Feștelița</t>
  </si>
  <si>
    <t>Reabilitarea termică a IP Gimnaziului din s. Furceni</t>
  </si>
  <si>
    <t xml:space="preserve">Lucrări de eficientizare a consumului de energie la IP LT „Constantin Stere”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</si>
</sst>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NumberFormat="1"/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left" vertical="center"/>
    </xf>
    <xf numFmtId="165" fontId="2" fillId="0" borderId="0" xfId="2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left" vertical="center"/>
    </xf>
    <xf numFmtId="165" fontId="5" fillId="0" borderId="0" xfId="2" applyNumberFormat="1" applyFont="1" applyFill="1" applyAlignment="1">
      <alignment horizontal="center" vertical="center"/>
    </xf>
    <xf numFmtId="165" fontId="4" fillId="0" borderId="0" xfId="2" applyNumberFormat="1" applyFont="1" applyFill="1" applyAlignment="1">
      <alignment horizontal="left" vertical="center"/>
    </xf>
    <xf numFmtId="165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left" vertical="center"/>
    </xf>
    <xf numFmtId="165" fontId="4" fillId="0" borderId="10" xfId="2" applyNumberFormat="1" applyFont="1" applyFill="1" applyBorder="1" applyAlignment="1">
      <alignment horizontal="left" vertical="center"/>
    </xf>
    <xf numFmtId="165" fontId="0" fillId="0" borderId="0" xfId="2" applyNumberFormat="1" applyFont="1" applyAlignment="1">
      <alignment horizontal="left" vertical="center"/>
    </xf>
    <xf numFmtId="165" fontId="8" fillId="0" borderId="0" xfId="2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66" fontId="5" fillId="4" borderId="1" xfId="2" applyNumberFormat="1" applyFont="1" applyFill="1" applyBorder="1" applyAlignment="1">
      <alignment horizontal="center" vertical="center"/>
    </xf>
    <xf numFmtId="166" fontId="5" fillId="4" borderId="10" xfId="2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1" xfId="0" applyFont="1" applyFill="1" applyBorder="1"/>
    <xf numFmtId="165" fontId="5" fillId="2" borderId="1" xfId="2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left" vertical="center"/>
    </xf>
    <xf numFmtId="165" fontId="5" fillId="2" borderId="10" xfId="2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5" fillId="4" borderId="7" xfId="2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 wrapText="1"/>
    </xf>
    <xf numFmtId="49" fontId="5" fillId="4" borderId="1" xfId="2" applyNumberFormat="1" applyFont="1" applyFill="1" applyBorder="1" applyAlignment="1">
      <alignment horizontal="center"/>
    </xf>
    <xf numFmtId="165" fontId="5" fillId="4" borderId="9" xfId="2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1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165" fontId="5" fillId="3" borderId="14" xfId="2" applyNumberFormat="1" applyFont="1" applyFill="1" applyBorder="1" applyAlignment="1">
      <alignment horizontal="center" vertical="center"/>
    </xf>
    <xf numFmtId="165" fontId="5" fillId="3" borderId="14" xfId="2" applyNumberFormat="1" applyFont="1" applyFill="1" applyBorder="1" applyAlignment="1">
      <alignment horizontal="left" vertical="center"/>
    </xf>
    <xf numFmtId="165" fontId="5" fillId="3" borderId="15" xfId="2" applyNumberFormat="1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0"/>
  <sheetViews>
    <sheetView tabSelected="1" view="pageBreakPreview" zoomScaleNormal="100" zoomScaleSheetLayoutView="100" zoomScalePageLayoutView="60" workbookViewId="0">
      <selection activeCell="G10" sqref="G10"/>
    </sheetView>
  </sheetViews>
  <sheetFormatPr defaultRowHeight="15" x14ac:dyDescent="0.25"/>
  <cols>
    <col min="1" max="1" width="6.42578125" customWidth="1"/>
    <col min="2" max="2" width="5.28515625" style="5" customWidth="1"/>
    <col min="3" max="4" width="9.140625" style="8"/>
    <col min="5" max="5" width="27.85546875" style="8" customWidth="1"/>
    <col min="6" max="6" width="17.7109375" style="8" customWidth="1"/>
    <col min="7" max="7" width="15.42578125" style="12" customWidth="1"/>
    <col min="8" max="8" width="14.85546875" style="21" customWidth="1"/>
    <col min="9" max="9" width="15.42578125" style="21" customWidth="1"/>
  </cols>
  <sheetData>
    <row r="1" spans="2:10" ht="15.75" x14ac:dyDescent="0.25">
      <c r="H1" s="13"/>
      <c r="I1" s="13"/>
    </row>
    <row r="2" spans="2:10" ht="32.25" customHeight="1" x14ac:dyDescent="0.3">
      <c r="B2" s="27" t="s">
        <v>148</v>
      </c>
      <c r="C2" s="27"/>
      <c r="D2" s="27"/>
      <c r="E2" s="27"/>
      <c r="F2" s="27"/>
      <c r="G2" s="27"/>
      <c r="H2" s="27"/>
      <c r="I2" s="27"/>
      <c r="J2" s="1"/>
    </row>
    <row r="3" spans="2:10" ht="18.75" x14ac:dyDescent="0.3">
      <c r="B3" s="2"/>
      <c r="C3" s="9"/>
      <c r="D3" s="9"/>
      <c r="E3" s="9"/>
      <c r="F3" s="9"/>
      <c r="G3" s="14"/>
      <c r="H3" s="15"/>
      <c r="I3" s="15"/>
      <c r="J3" s="1"/>
    </row>
    <row r="4" spans="2:10" ht="19.5" thickBot="1" x14ac:dyDescent="0.35">
      <c r="B4" s="3"/>
      <c r="C4" s="10"/>
      <c r="D4" s="10"/>
      <c r="E4" s="10"/>
      <c r="F4" s="10"/>
      <c r="G4" s="16"/>
      <c r="H4" s="17"/>
      <c r="I4" s="22" t="s">
        <v>232</v>
      </c>
      <c r="J4" s="1"/>
    </row>
    <row r="5" spans="2:10" ht="15.75" x14ac:dyDescent="0.25">
      <c r="B5" s="41" t="s">
        <v>0</v>
      </c>
      <c r="C5" s="42" t="s">
        <v>4</v>
      </c>
      <c r="D5" s="42"/>
      <c r="E5" s="42"/>
      <c r="F5" s="43" t="s">
        <v>1</v>
      </c>
      <c r="G5" s="44" t="s">
        <v>142</v>
      </c>
      <c r="H5" s="44"/>
      <c r="I5" s="45" t="s">
        <v>143</v>
      </c>
    </row>
    <row r="6" spans="2:10" ht="15.75" x14ac:dyDescent="0.25">
      <c r="B6" s="46"/>
      <c r="C6" s="47"/>
      <c r="D6" s="47"/>
      <c r="E6" s="47"/>
      <c r="F6" s="48"/>
      <c r="G6" s="49">
        <v>2022</v>
      </c>
      <c r="H6" s="50">
        <v>2023</v>
      </c>
      <c r="I6" s="51"/>
    </row>
    <row r="7" spans="2:10" s="4" customFormat="1" ht="15.75" x14ac:dyDescent="0.25">
      <c r="B7" s="28">
        <v>1</v>
      </c>
      <c r="C7" s="29">
        <v>2</v>
      </c>
      <c r="D7" s="29"/>
      <c r="E7" s="29"/>
      <c r="F7" s="30">
        <v>3</v>
      </c>
      <c r="G7" s="31">
        <v>4</v>
      </c>
      <c r="H7" s="31">
        <v>5</v>
      </c>
      <c r="I7" s="32">
        <v>6</v>
      </c>
    </row>
    <row r="8" spans="2:10" ht="20.25" customHeight="1" x14ac:dyDescent="0.25">
      <c r="B8" s="33" t="s">
        <v>5</v>
      </c>
      <c r="C8" s="34"/>
      <c r="D8" s="34"/>
      <c r="E8" s="34"/>
      <c r="F8" s="34"/>
      <c r="G8" s="34"/>
      <c r="H8" s="34"/>
      <c r="I8" s="35"/>
    </row>
    <row r="9" spans="2:10" ht="15.75" x14ac:dyDescent="0.25">
      <c r="B9" s="11">
        <v>1</v>
      </c>
      <c r="C9" s="23" t="s">
        <v>6</v>
      </c>
      <c r="D9" s="24"/>
      <c r="E9" s="25"/>
      <c r="F9" s="6" t="s">
        <v>233</v>
      </c>
      <c r="G9" s="18">
        <v>912885.68</v>
      </c>
      <c r="H9" s="19"/>
      <c r="I9" s="20">
        <v>201133.99</v>
      </c>
    </row>
    <row r="10" spans="2:10" ht="47.25" x14ac:dyDescent="0.25">
      <c r="B10" s="11">
        <v>2</v>
      </c>
      <c r="C10" s="23" t="s">
        <v>177</v>
      </c>
      <c r="D10" s="24"/>
      <c r="E10" s="25"/>
      <c r="F10" s="6" t="s">
        <v>72</v>
      </c>
      <c r="G10" s="18">
        <v>30246.6</v>
      </c>
      <c r="H10" s="19">
        <v>64990.93</v>
      </c>
      <c r="I10" s="20"/>
    </row>
    <row r="11" spans="2:10" ht="47.25" x14ac:dyDescent="0.25">
      <c r="B11" s="11">
        <v>3</v>
      </c>
      <c r="C11" s="23" t="s">
        <v>178</v>
      </c>
      <c r="D11" s="24"/>
      <c r="E11" s="25"/>
      <c r="F11" s="6" t="s">
        <v>149</v>
      </c>
      <c r="G11" s="18"/>
      <c r="H11" s="19"/>
      <c r="I11" s="20">
        <v>134654.88</v>
      </c>
    </row>
    <row r="12" spans="2:10" ht="15.75" x14ac:dyDescent="0.25">
      <c r="B12" s="52" t="s">
        <v>3</v>
      </c>
      <c r="C12" s="53"/>
      <c r="D12" s="53"/>
      <c r="E12" s="53"/>
      <c r="F12" s="53"/>
      <c r="G12" s="38">
        <f>SUM(G9:G11)</f>
        <v>943132.28</v>
      </c>
      <c r="H12" s="39">
        <f>SUM(H9:H11)</f>
        <v>64990.93</v>
      </c>
      <c r="I12" s="40">
        <f>SUM(I9:I11)</f>
        <v>335788.87</v>
      </c>
    </row>
    <row r="13" spans="2:10" ht="21" customHeight="1" x14ac:dyDescent="0.25">
      <c r="B13" s="33" t="s">
        <v>7</v>
      </c>
      <c r="C13" s="34"/>
      <c r="D13" s="34"/>
      <c r="E13" s="34"/>
      <c r="F13" s="34"/>
      <c r="G13" s="34"/>
      <c r="H13" s="34"/>
      <c r="I13" s="35"/>
    </row>
    <row r="14" spans="2:10" ht="31.5" x14ac:dyDescent="0.25">
      <c r="B14" s="11">
        <v>1</v>
      </c>
      <c r="C14" s="23" t="s">
        <v>234</v>
      </c>
      <c r="D14" s="24"/>
      <c r="E14" s="25"/>
      <c r="F14" s="6" t="s">
        <v>8</v>
      </c>
      <c r="G14" s="18">
        <v>394487.18</v>
      </c>
      <c r="H14" s="19"/>
      <c r="I14" s="20"/>
    </row>
    <row r="15" spans="2:10" ht="47.25" x14ac:dyDescent="0.25">
      <c r="B15" s="11">
        <v>2</v>
      </c>
      <c r="C15" s="23" t="s">
        <v>235</v>
      </c>
      <c r="D15" s="24"/>
      <c r="E15" s="25"/>
      <c r="F15" s="6" t="s">
        <v>42</v>
      </c>
      <c r="G15" s="18">
        <v>132186.66</v>
      </c>
      <c r="H15" s="19"/>
      <c r="I15" s="20"/>
    </row>
    <row r="16" spans="2:10" ht="15.75" x14ac:dyDescent="0.25">
      <c r="B16" s="11">
        <v>3</v>
      </c>
      <c r="C16" s="23" t="s">
        <v>126</v>
      </c>
      <c r="D16" s="24"/>
      <c r="E16" s="25"/>
      <c r="F16" s="6" t="s">
        <v>127</v>
      </c>
      <c r="G16" s="18"/>
      <c r="H16" s="19">
        <v>98672.74</v>
      </c>
      <c r="I16" s="20"/>
    </row>
    <row r="17" spans="2:9" ht="15.75" x14ac:dyDescent="0.25">
      <c r="B17" s="11">
        <v>4</v>
      </c>
      <c r="C17" s="23" t="s">
        <v>179</v>
      </c>
      <c r="D17" s="24"/>
      <c r="E17" s="25"/>
      <c r="F17" s="6" t="s">
        <v>133</v>
      </c>
      <c r="G17" s="18"/>
      <c r="H17" s="19">
        <v>30311</v>
      </c>
      <c r="I17" s="20"/>
    </row>
    <row r="18" spans="2:9" ht="15.75" x14ac:dyDescent="0.25">
      <c r="B18" s="36" t="s">
        <v>2</v>
      </c>
      <c r="C18" s="37"/>
      <c r="D18" s="37"/>
      <c r="E18" s="37"/>
      <c r="F18" s="37"/>
      <c r="G18" s="38">
        <f>SUM(G14:G17)</f>
        <v>526673.84</v>
      </c>
      <c r="H18" s="39">
        <f>SUM(H14:H17)</f>
        <v>128983.74</v>
      </c>
      <c r="I18" s="40"/>
    </row>
    <row r="19" spans="2:9" ht="21" customHeight="1" x14ac:dyDescent="0.25">
      <c r="B19" s="33" t="s">
        <v>9</v>
      </c>
      <c r="C19" s="34"/>
      <c r="D19" s="34"/>
      <c r="E19" s="34"/>
      <c r="F19" s="34"/>
      <c r="G19" s="34"/>
      <c r="H19" s="34"/>
      <c r="I19" s="35"/>
    </row>
    <row r="20" spans="2:9" ht="31.5" x14ac:dyDescent="0.25">
      <c r="B20" s="11">
        <v>1</v>
      </c>
      <c r="C20" s="23" t="s">
        <v>180</v>
      </c>
      <c r="D20" s="24"/>
      <c r="E20" s="25"/>
      <c r="F20" s="6" t="s">
        <v>10</v>
      </c>
      <c r="G20" s="18">
        <v>168796.5</v>
      </c>
      <c r="H20" s="19"/>
      <c r="I20" s="20"/>
    </row>
    <row r="21" spans="2:9" ht="47.25" x14ac:dyDescent="0.25">
      <c r="B21" s="11">
        <v>2</v>
      </c>
      <c r="C21" s="23" t="s">
        <v>236</v>
      </c>
      <c r="D21" s="24"/>
      <c r="E21" s="25"/>
      <c r="F21" s="6" t="s">
        <v>26</v>
      </c>
      <c r="G21" s="18">
        <v>15868</v>
      </c>
      <c r="H21" s="19"/>
      <c r="I21" s="20"/>
    </row>
    <row r="22" spans="2:9" ht="15.75" x14ac:dyDescent="0.25">
      <c r="B22" s="36" t="s">
        <v>2</v>
      </c>
      <c r="C22" s="37"/>
      <c r="D22" s="37"/>
      <c r="E22" s="37"/>
      <c r="F22" s="37"/>
      <c r="G22" s="38">
        <f>SUM(G20:G21)</f>
        <v>184664.5</v>
      </c>
      <c r="H22" s="39"/>
      <c r="I22" s="40"/>
    </row>
    <row r="23" spans="2:9" ht="22.5" customHeight="1" x14ac:dyDescent="0.25">
      <c r="B23" s="33" t="s">
        <v>11</v>
      </c>
      <c r="C23" s="34"/>
      <c r="D23" s="34"/>
      <c r="E23" s="34"/>
      <c r="F23" s="34"/>
      <c r="G23" s="34"/>
      <c r="H23" s="34"/>
      <c r="I23" s="35"/>
    </row>
    <row r="24" spans="2:9" ht="31.5" x14ac:dyDescent="0.25">
      <c r="B24" s="11">
        <v>1</v>
      </c>
      <c r="C24" s="23" t="s">
        <v>181</v>
      </c>
      <c r="D24" s="24"/>
      <c r="E24" s="25"/>
      <c r="F24" s="6" t="s">
        <v>12</v>
      </c>
      <c r="G24" s="18">
        <v>978218.7</v>
      </c>
      <c r="H24" s="19"/>
      <c r="I24" s="20">
        <v>193905.25</v>
      </c>
    </row>
    <row r="25" spans="2:9" ht="15.75" x14ac:dyDescent="0.25">
      <c r="B25" s="11">
        <v>2</v>
      </c>
      <c r="C25" s="23" t="s">
        <v>93</v>
      </c>
      <c r="D25" s="24"/>
      <c r="E25" s="25"/>
      <c r="F25" s="6" t="s">
        <v>233</v>
      </c>
      <c r="G25" s="18">
        <v>124523.1</v>
      </c>
      <c r="H25" s="19"/>
      <c r="I25" s="20"/>
    </row>
    <row r="26" spans="2:9" ht="15.75" x14ac:dyDescent="0.25">
      <c r="B26" s="36" t="s">
        <v>2</v>
      </c>
      <c r="C26" s="37"/>
      <c r="D26" s="37"/>
      <c r="E26" s="37"/>
      <c r="F26" s="37"/>
      <c r="G26" s="38">
        <f>SUM(G24:G25)</f>
        <v>1102741.8</v>
      </c>
      <c r="H26" s="39"/>
      <c r="I26" s="40">
        <f t="shared" ref="I26" si="0">SUM(I24:I25)</f>
        <v>193905.25</v>
      </c>
    </row>
    <row r="27" spans="2:9" ht="21.75" customHeight="1" x14ac:dyDescent="0.25">
      <c r="B27" s="33" t="s">
        <v>13</v>
      </c>
      <c r="C27" s="34"/>
      <c r="D27" s="34"/>
      <c r="E27" s="34"/>
      <c r="F27" s="34"/>
      <c r="G27" s="34"/>
      <c r="H27" s="34"/>
      <c r="I27" s="35"/>
    </row>
    <row r="28" spans="2:9" ht="31.5" x14ac:dyDescent="0.25">
      <c r="B28" s="11">
        <v>1</v>
      </c>
      <c r="C28" s="23" t="s">
        <v>182</v>
      </c>
      <c r="D28" s="24"/>
      <c r="E28" s="25"/>
      <c r="F28" s="6" t="s">
        <v>14</v>
      </c>
      <c r="G28" s="18">
        <v>1199869.67</v>
      </c>
      <c r="H28" s="19"/>
      <c r="I28" s="20">
        <v>195233.21</v>
      </c>
    </row>
    <row r="29" spans="2:9" ht="78.75" x14ac:dyDescent="0.25">
      <c r="B29" s="11">
        <v>2</v>
      </c>
      <c r="C29" s="23" t="s">
        <v>15</v>
      </c>
      <c r="D29" s="24"/>
      <c r="E29" s="25"/>
      <c r="F29" s="6" t="s">
        <v>16</v>
      </c>
      <c r="G29" s="18">
        <v>461251.73</v>
      </c>
      <c r="H29" s="19">
        <v>228666.5</v>
      </c>
      <c r="I29" s="20"/>
    </row>
    <row r="30" spans="2:9" ht="31.5" x14ac:dyDescent="0.25">
      <c r="B30" s="11">
        <v>3</v>
      </c>
      <c r="C30" s="23" t="s">
        <v>239</v>
      </c>
      <c r="D30" s="24"/>
      <c r="E30" s="25"/>
      <c r="F30" s="6" t="s">
        <v>237</v>
      </c>
      <c r="G30" s="18">
        <v>1631195.7</v>
      </c>
      <c r="H30" s="19"/>
      <c r="I30" s="20">
        <v>181092.35</v>
      </c>
    </row>
    <row r="31" spans="2:9" ht="47.25" x14ac:dyDescent="0.25">
      <c r="B31" s="11">
        <v>4</v>
      </c>
      <c r="C31" s="23" t="s">
        <v>240</v>
      </c>
      <c r="D31" s="24"/>
      <c r="E31" s="25"/>
      <c r="F31" s="6" t="s">
        <v>238</v>
      </c>
      <c r="G31" s="18">
        <v>156084.01999999999</v>
      </c>
      <c r="H31" s="19">
        <v>157177.57999999999</v>
      </c>
      <c r="I31" s="20"/>
    </row>
    <row r="32" spans="2:9" ht="31.5" x14ac:dyDescent="0.25">
      <c r="B32" s="11">
        <v>5</v>
      </c>
      <c r="C32" s="23" t="s">
        <v>183</v>
      </c>
      <c r="D32" s="24"/>
      <c r="E32" s="25"/>
      <c r="F32" s="6" t="s">
        <v>33</v>
      </c>
      <c r="G32" s="18">
        <v>24268</v>
      </c>
      <c r="H32" s="19">
        <v>93213.09</v>
      </c>
      <c r="I32" s="20"/>
    </row>
    <row r="33" spans="2:9" ht="47.25" x14ac:dyDescent="0.25">
      <c r="B33" s="11">
        <v>6</v>
      </c>
      <c r="C33" s="23" t="s">
        <v>62</v>
      </c>
      <c r="D33" s="24"/>
      <c r="E33" s="25"/>
      <c r="F33" s="6" t="s">
        <v>62</v>
      </c>
      <c r="G33" s="18">
        <v>1189632.6100000001</v>
      </c>
      <c r="H33" s="19">
        <v>1391910.86</v>
      </c>
      <c r="I33" s="20"/>
    </row>
    <row r="34" spans="2:9" ht="47.25" x14ac:dyDescent="0.25">
      <c r="B34" s="11">
        <v>7</v>
      </c>
      <c r="C34" s="23" t="s">
        <v>74</v>
      </c>
      <c r="D34" s="24"/>
      <c r="E34" s="25"/>
      <c r="F34" s="6" t="s">
        <v>75</v>
      </c>
      <c r="G34" s="18">
        <v>280433.38</v>
      </c>
      <c r="H34" s="19"/>
      <c r="I34" s="20"/>
    </row>
    <row r="35" spans="2:9" ht="31.5" x14ac:dyDescent="0.25">
      <c r="B35" s="11">
        <v>8</v>
      </c>
      <c r="C35" s="23" t="s">
        <v>100</v>
      </c>
      <c r="D35" s="24"/>
      <c r="E35" s="25"/>
      <c r="F35" s="6" t="s">
        <v>101</v>
      </c>
      <c r="G35" s="18">
        <v>401.1</v>
      </c>
      <c r="H35" s="19"/>
      <c r="I35" s="20"/>
    </row>
    <row r="36" spans="2:9" ht="31.5" x14ac:dyDescent="0.25">
      <c r="B36" s="11">
        <v>9</v>
      </c>
      <c r="C36" s="23" t="s">
        <v>110</v>
      </c>
      <c r="D36" s="24"/>
      <c r="E36" s="25"/>
      <c r="F36" s="6" t="s">
        <v>111</v>
      </c>
      <c r="G36" s="18"/>
      <c r="H36" s="19">
        <v>188381.6</v>
      </c>
      <c r="I36" s="20"/>
    </row>
    <row r="37" spans="2:9" ht="47.25" x14ac:dyDescent="0.25">
      <c r="B37" s="11">
        <v>10</v>
      </c>
      <c r="C37" s="26" t="s">
        <v>146</v>
      </c>
      <c r="D37" s="26"/>
      <c r="E37" s="26"/>
      <c r="F37" s="7" t="s">
        <v>147</v>
      </c>
      <c r="G37" s="18"/>
      <c r="H37" s="19"/>
      <c r="I37" s="20">
        <v>329073.71000000002</v>
      </c>
    </row>
    <row r="38" spans="2:9" ht="15.75" x14ac:dyDescent="0.25">
      <c r="B38" s="54" t="s">
        <v>2</v>
      </c>
      <c r="C38" s="55"/>
      <c r="D38" s="55"/>
      <c r="E38" s="55"/>
      <c r="F38" s="56"/>
      <c r="G38" s="38">
        <f>SUM(G28:G36)</f>
        <v>4943136.209999999</v>
      </c>
      <c r="H38" s="39">
        <f>SUM(H28:H36)</f>
        <v>2059349.6300000001</v>
      </c>
      <c r="I38" s="40">
        <f>SUM(I28:I37)</f>
        <v>705399.27</v>
      </c>
    </row>
    <row r="39" spans="2:9" ht="22.5" customHeight="1" x14ac:dyDescent="0.25">
      <c r="B39" s="33" t="s">
        <v>140</v>
      </c>
      <c r="C39" s="34"/>
      <c r="D39" s="34"/>
      <c r="E39" s="34"/>
      <c r="F39" s="34"/>
      <c r="G39" s="34"/>
      <c r="H39" s="34"/>
      <c r="I39" s="35"/>
    </row>
    <row r="40" spans="2:9" ht="31.5" x14ac:dyDescent="0.25">
      <c r="B40" s="11">
        <v>1</v>
      </c>
      <c r="C40" s="23" t="s">
        <v>241</v>
      </c>
      <c r="D40" s="24"/>
      <c r="E40" s="25"/>
      <c r="F40" s="6" t="s">
        <v>17</v>
      </c>
      <c r="G40" s="18">
        <v>272331.58</v>
      </c>
      <c r="H40" s="19"/>
      <c r="I40" s="20"/>
    </row>
    <row r="41" spans="2:9" ht="31.5" x14ac:dyDescent="0.25">
      <c r="B41" s="11">
        <v>2</v>
      </c>
      <c r="C41" s="23" t="s">
        <v>184</v>
      </c>
      <c r="D41" s="24"/>
      <c r="E41" s="25"/>
      <c r="F41" s="6" t="s">
        <v>242</v>
      </c>
      <c r="G41" s="18">
        <v>33781.339999999997</v>
      </c>
      <c r="H41" s="19"/>
      <c r="I41" s="20">
        <v>37561.65</v>
      </c>
    </row>
    <row r="42" spans="2:9" ht="31.5" x14ac:dyDescent="0.25">
      <c r="B42" s="11">
        <v>3</v>
      </c>
      <c r="C42" s="23" t="s">
        <v>53</v>
      </c>
      <c r="D42" s="24"/>
      <c r="E42" s="25"/>
      <c r="F42" s="6" t="s">
        <v>150</v>
      </c>
      <c r="G42" s="18">
        <v>25196.35</v>
      </c>
      <c r="H42" s="19"/>
      <c r="I42" s="20"/>
    </row>
    <row r="43" spans="2:9" ht="31.5" x14ac:dyDescent="0.25">
      <c r="B43" s="11">
        <v>4</v>
      </c>
      <c r="C43" s="23" t="s">
        <v>244</v>
      </c>
      <c r="D43" s="24"/>
      <c r="E43" s="25"/>
      <c r="F43" s="6" t="s">
        <v>243</v>
      </c>
      <c r="G43" s="18">
        <v>40009.69</v>
      </c>
      <c r="H43" s="19"/>
      <c r="I43" s="20"/>
    </row>
    <row r="44" spans="2:9" ht="31.5" x14ac:dyDescent="0.25">
      <c r="B44" s="11">
        <v>5</v>
      </c>
      <c r="C44" s="23" t="s">
        <v>246</v>
      </c>
      <c r="D44" s="24"/>
      <c r="E44" s="25"/>
      <c r="F44" s="6" t="s">
        <v>245</v>
      </c>
      <c r="G44" s="18">
        <v>116808.49</v>
      </c>
      <c r="H44" s="19"/>
      <c r="I44" s="20">
        <v>282428.36</v>
      </c>
    </row>
    <row r="45" spans="2:9" ht="33" customHeight="1" x14ac:dyDescent="0.25">
      <c r="B45" s="11">
        <v>6</v>
      </c>
      <c r="C45" s="23" t="s">
        <v>91</v>
      </c>
      <c r="D45" s="24"/>
      <c r="E45" s="25"/>
      <c r="F45" s="6" t="s">
        <v>151</v>
      </c>
      <c r="G45" s="18">
        <v>86384.55</v>
      </c>
      <c r="H45" s="19"/>
      <c r="I45" s="20"/>
    </row>
    <row r="46" spans="2:9" ht="31.5" x14ac:dyDescent="0.25">
      <c r="B46" s="11">
        <v>7</v>
      </c>
      <c r="C46" s="23" t="s">
        <v>185</v>
      </c>
      <c r="D46" s="24"/>
      <c r="E46" s="25"/>
      <c r="F46" s="6" t="s">
        <v>121</v>
      </c>
      <c r="G46" s="18"/>
      <c r="H46" s="19">
        <v>157963</v>
      </c>
      <c r="I46" s="20"/>
    </row>
    <row r="47" spans="2:9" ht="15.75" x14ac:dyDescent="0.25">
      <c r="B47" s="36" t="s">
        <v>2</v>
      </c>
      <c r="C47" s="37"/>
      <c r="D47" s="37"/>
      <c r="E47" s="37"/>
      <c r="F47" s="37"/>
      <c r="G47" s="38">
        <f>SUM(G40:G46)</f>
        <v>574512</v>
      </c>
      <c r="H47" s="39">
        <f>SUM(H40:H46)</f>
        <v>157963</v>
      </c>
      <c r="I47" s="40">
        <f>SUM(I40:I46)</f>
        <v>319990.01</v>
      </c>
    </row>
    <row r="48" spans="2:9" ht="24" customHeight="1" x14ac:dyDescent="0.25">
      <c r="B48" s="33" t="s">
        <v>18</v>
      </c>
      <c r="C48" s="34"/>
      <c r="D48" s="34"/>
      <c r="E48" s="34"/>
      <c r="F48" s="34"/>
      <c r="G48" s="34"/>
      <c r="H48" s="34"/>
      <c r="I48" s="35"/>
    </row>
    <row r="49" spans="2:9" ht="52.5" customHeight="1" x14ac:dyDescent="0.25">
      <c r="B49" s="11">
        <v>1</v>
      </c>
      <c r="C49" s="23" t="s">
        <v>186</v>
      </c>
      <c r="D49" s="24"/>
      <c r="E49" s="25"/>
      <c r="F49" s="6" t="s">
        <v>152</v>
      </c>
      <c r="G49" s="18">
        <v>227189.88</v>
      </c>
      <c r="H49" s="19"/>
      <c r="I49" s="20">
        <v>124004.05</v>
      </c>
    </row>
    <row r="50" spans="2:9" ht="36" customHeight="1" x14ac:dyDescent="0.25">
      <c r="B50" s="11">
        <v>2</v>
      </c>
      <c r="C50" s="23" t="s">
        <v>84</v>
      </c>
      <c r="D50" s="24"/>
      <c r="E50" s="25"/>
      <c r="F50" s="6" t="s">
        <v>85</v>
      </c>
      <c r="G50" s="18">
        <v>58292.63</v>
      </c>
      <c r="H50" s="19">
        <v>87768.23</v>
      </c>
      <c r="I50" s="20"/>
    </row>
    <row r="51" spans="2:9" ht="15.75" x14ac:dyDescent="0.25">
      <c r="B51" s="36" t="s">
        <v>2</v>
      </c>
      <c r="C51" s="37"/>
      <c r="D51" s="37"/>
      <c r="E51" s="37"/>
      <c r="F51" s="37"/>
      <c r="G51" s="38">
        <f>SUM(G49:G50)</f>
        <v>285482.51</v>
      </c>
      <c r="H51" s="39">
        <f>SUM(H49:H50)</f>
        <v>87768.23</v>
      </c>
      <c r="I51" s="40">
        <f>SUM(I49:I50)</f>
        <v>124004.05</v>
      </c>
    </row>
    <row r="52" spans="2:9" ht="23.25" customHeight="1" x14ac:dyDescent="0.25">
      <c r="B52" s="33" t="s">
        <v>19</v>
      </c>
      <c r="C52" s="34"/>
      <c r="D52" s="34"/>
      <c r="E52" s="34"/>
      <c r="F52" s="34"/>
      <c r="G52" s="34"/>
      <c r="H52" s="34"/>
      <c r="I52" s="35"/>
    </row>
    <row r="53" spans="2:9" ht="47.25" customHeight="1" x14ac:dyDescent="0.25">
      <c r="B53" s="11">
        <v>1</v>
      </c>
      <c r="C53" s="23" t="s">
        <v>187</v>
      </c>
      <c r="D53" s="24"/>
      <c r="E53" s="25"/>
      <c r="F53" s="6" t="s">
        <v>20</v>
      </c>
      <c r="G53" s="18">
        <v>3109.4</v>
      </c>
      <c r="H53" s="19"/>
      <c r="I53" s="20"/>
    </row>
    <row r="54" spans="2:9" ht="40.5" customHeight="1" x14ac:dyDescent="0.25">
      <c r="B54" s="11">
        <v>2</v>
      </c>
      <c r="C54" s="23" t="s">
        <v>188</v>
      </c>
      <c r="D54" s="24"/>
      <c r="E54" s="25"/>
      <c r="F54" s="6" t="s">
        <v>71</v>
      </c>
      <c r="G54" s="18">
        <v>83733.850000000006</v>
      </c>
      <c r="H54" s="19"/>
      <c r="I54" s="20"/>
    </row>
    <row r="55" spans="2:9" ht="31.5" x14ac:dyDescent="0.25">
      <c r="B55" s="11">
        <v>3</v>
      </c>
      <c r="C55" s="23" t="s">
        <v>189</v>
      </c>
      <c r="D55" s="24"/>
      <c r="E55" s="25"/>
      <c r="F55" s="6" t="s">
        <v>61</v>
      </c>
      <c r="G55" s="18">
        <v>1259234.1599999999</v>
      </c>
      <c r="H55" s="19"/>
      <c r="I55" s="20">
        <v>194397.42</v>
      </c>
    </row>
    <row r="56" spans="2:9" ht="36.75" customHeight="1" x14ac:dyDescent="0.25">
      <c r="B56" s="11">
        <v>4</v>
      </c>
      <c r="C56" s="23" t="s">
        <v>190</v>
      </c>
      <c r="D56" s="24"/>
      <c r="E56" s="25"/>
      <c r="F56" s="6" t="s">
        <v>153</v>
      </c>
      <c r="G56" s="18">
        <v>324914.03999999998</v>
      </c>
      <c r="H56" s="19"/>
      <c r="I56" s="20"/>
    </row>
    <row r="57" spans="2:9" ht="34.5" customHeight="1" x14ac:dyDescent="0.25">
      <c r="B57" s="11">
        <v>5</v>
      </c>
      <c r="C57" s="23" t="s">
        <v>191</v>
      </c>
      <c r="D57" s="24"/>
      <c r="E57" s="25"/>
      <c r="F57" s="6" t="s">
        <v>71</v>
      </c>
      <c r="G57" s="18">
        <v>23311.119999999999</v>
      </c>
      <c r="H57" s="19">
        <v>125770.36</v>
      </c>
      <c r="I57" s="20"/>
    </row>
    <row r="58" spans="2:9" ht="79.5" customHeight="1" x14ac:dyDescent="0.25">
      <c r="B58" s="11">
        <v>6</v>
      </c>
      <c r="C58" s="23" t="s">
        <v>102</v>
      </c>
      <c r="D58" s="24"/>
      <c r="E58" s="25"/>
      <c r="F58" s="6" t="s">
        <v>103</v>
      </c>
      <c r="G58" s="18">
        <v>578.63</v>
      </c>
      <c r="H58" s="19"/>
      <c r="I58" s="20"/>
    </row>
    <row r="59" spans="2:9" ht="15.75" x14ac:dyDescent="0.25">
      <c r="B59" s="36" t="s">
        <v>2</v>
      </c>
      <c r="C59" s="37"/>
      <c r="D59" s="37"/>
      <c r="E59" s="37"/>
      <c r="F59" s="37"/>
      <c r="G59" s="38">
        <f>SUM(G53:G58)</f>
        <v>1694881.2</v>
      </c>
      <c r="H59" s="39">
        <f>SUM(H53:H58)</f>
        <v>125770.36</v>
      </c>
      <c r="I59" s="40">
        <f>SUM(I53:I58)</f>
        <v>194397.42</v>
      </c>
    </row>
    <row r="60" spans="2:9" ht="23.25" customHeight="1" x14ac:dyDescent="0.25">
      <c r="B60" s="33" t="s">
        <v>21</v>
      </c>
      <c r="C60" s="34"/>
      <c r="D60" s="34"/>
      <c r="E60" s="34"/>
      <c r="F60" s="34"/>
      <c r="G60" s="34"/>
      <c r="H60" s="34"/>
      <c r="I60" s="35"/>
    </row>
    <row r="61" spans="2:9" ht="29.25" customHeight="1" x14ac:dyDescent="0.25">
      <c r="B61" s="11">
        <v>1</v>
      </c>
      <c r="C61" s="23" t="s">
        <v>22</v>
      </c>
      <c r="D61" s="24"/>
      <c r="E61" s="25"/>
      <c r="F61" s="6" t="s">
        <v>233</v>
      </c>
      <c r="G61" s="18">
        <v>14593.97</v>
      </c>
      <c r="H61" s="19">
        <v>50303.34</v>
      </c>
      <c r="I61" s="20"/>
    </row>
    <row r="62" spans="2:9" ht="46.5" customHeight="1" x14ac:dyDescent="0.25">
      <c r="B62" s="11">
        <v>2</v>
      </c>
      <c r="C62" s="23" t="s">
        <v>248</v>
      </c>
      <c r="D62" s="24"/>
      <c r="E62" s="25"/>
      <c r="F62" s="6" t="s">
        <v>247</v>
      </c>
      <c r="G62" s="18">
        <v>78487.31</v>
      </c>
      <c r="H62" s="19"/>
      <c r="I62" s="20">
        <v>70304.36</v>
      </c>
    </row>
    <row r="63" spans="2:9" ht="39.75" customHeight="1" x14ac:dyDescent="0.25">
      <c r="B63" s="11">
        <v>3</v>
      </c>
      <c r="C63" s="23" t="s">
        <v>250</v>
      </c>
      <c r="D63" s="24"/>
      <c r="E63" s="25"/>
      <c r="F63" s="6" t="s">
        <v>249</v>
      </c>
      <c r="G63" s="18">
        <v>91675</v>
      </c>
      <c r="H63" s="19">
        <v>70764.7</v>
      </c>
      <c r="I63" s="20"/>
    </row>
    <row r="64" spans="2:9" ht="31.5" x14ac:dyDescent="0.25">
      <c r="B64" s="11">
        <v>4</v>
      </c>
      <c r="C64" s="23" t="s">
        <v>88</v>
      </c>
      <c r="D64" s="24"/>
      <c r="E64" s="25"/>
      <c r="F64" s="6" t="s">
        <v>89</v>
      </c>
      <c r="G64" s="18">
        <v>15591.79</v>
      </c>
      <c r="H64" s="19"/>
      <c r="I64" s="20"/>
    </row>
    <row r="65" spans="2:9" ht="27.75" customHeight="1" x14ac:dyDescent="0.25">
      <c r="B65" s="11">
        <v>5</v>
      </c>
      <c r="C65" s="23" t="s">
        <v>192</v>
      </c>
      <c r="D65" s="24"/>
      <c r="E65" s="25"/>
      <c r="F65" s="6" t="s">
        <v>90</v>
      </c>
      <c r="G65" s="18">
        <v>27619.82</v>
      </c>
      <c r="H65" s="19"/>
      <c r="I65" s="20"/>
    </row>
    <row r="66" spans="2:9" ht="31.5" customHeight="1" x14ac:dyDescent="0.25">
      <c r="B66" s="11">
        <v>6</v>
      </c>
      <c r="C66" s="23" t="s">
        <v>193</v>
      </c>
      <c r="D66" s="24"/>
      <c r="E66" s="25"/>
      <c r="F66" s="6" t="s">
        <v>131</v>
      </c>
      <c r="G66" s="18"/>
      <c r="H66" s="19">
        <v>38629.980000000003</v>
      </c>
      <c r="I66" s="20"/>
    </row>
    <row r="67" spans="2:9" ht="15.75" x14ac:dyDescent="0.25">
      <c r="B67" s="36" t="s">
        <v>2</v>
      </c>
      <c r="C67" s="37"/>
      <c r="D67" s="37"/>
      <c r="E67" s="37"/>
      <c r="F67" s="37"/>
      <c r="G67" s="38">
        <f>SUM(G61:G66)</f>
        <v>227967.89</v>
      </c>
      <c r="H67" s="39">
        <f>SUM(H61:H66)</f>
        <v>159698.01999999999</v>
      </c>
      <c r="I67" s="40">
        <f>SUM(I61:I66)</f>
        <v>70304.36</v>
      </c>
    </row>
    <row r="68" spans="2:9" ht="25.5" customHeight="1" x14ac:dyDescent="0.25">
      <c r="B68" s="33" t="s">
        <v>23</v>
      </c>
      <c r="C68" s="34"/>
      <c r="D68" s="34"/>
      <c r="E68" s="34"/>
      <c r="F68" s="34"/>
      <c r="G68" s="34"/>
      <c r="H68" s="34"/>
      <c r="I68" s="35"/>
    </row>
    <row r="69" spans="2:9" ht="37.5" customHeight="1" x14ac:dyDescent="0.25">
      <c r="B69" s="11">
        <v>1</v>
      </c>
      <c r="C69" s="23" t="s">
        <v>194</v>
      </c>
      <c r="D69" s="24"/>
      <c r="E69" s="25"/>
      <c r="F69" s="6" t="s">
        <v>154</v>
      </c>
      <c r="G69" s="18">
        <v>142542.89000000001</v>
      </c>
      <c r="H69" s="19">
        <v>62812.639999999999</v>
      </c>
      <c r="I69" s="20"/>
    </row>
    <row r="70" spans="2:9" ht="15.75" x14ac:dyDescent="0.25">
      <c r="B70" s="11">
        <v>2</v>
      </c>
      <c r="C70" s="23" t="s">
        <v>24</v>
      </c>
      <c r="D70" s="24"/>
      <c r="E70" s="25"/>
      <c r="F70" s="6" t="s">
        <v>251</v>
      </c>
      <c r="G70" s="18">
        <v>107127.67</v>
      </c>
      <c r="H70" s="19"/>
      <c r="I70" s="20"/>
    </row>
    <row r="71" spans="2:9" ht="49.5" customHeight="1" x14ac:dyDescent="0.25">
      <c r="B71" s="11">
        <v>3</v>
      </c>
      <c r="C71" s="23" t="s">
        <v>195</v>
      </c>
      <c r="D71" s="24"/>
      <c r="E71" s="25"/>
      <c r="F71" s="6" t="s">
        <v>25</v>
      </c>
      <c r="G71" s="18">
        <v>277.54000000000002</v>
      </c>
      <c r="H71" s="19">
        <v>100083.76</v>
      </c>
      <c r="I71" s="20"/>
    </row>
    <row r="72" spans="2:9" ht="39" customHeight="1" x14ac:dyDescent="0.25">
      <c r="B72" s="11">
        <v>4</v>
      </c>
      <c r="C72" s="23" t="s">
        <v>196</v>
      </c>
      <c r="D72" s="24"/>
      <c r="E72" s="25"/>
      <c r="F72" s="6" t="s">
        <v>47</v>
      </c>
      <c r="G72" s="18">
        <v>88397.72</v>
      </c>
      <c r="H72" s="19"/>
      <c r="I72" s="20"/>
    </row>
    <row r="73" spans="2:9" ht="26.25" customHeight="1" x14ac:dyDescent="0.25">
      <c r="B73" s="11">
        <v>5</v>
      </c>
      <c r="C73" s="23" t="s">
        <v>252</v>
      </c>
      <c r="D73" s="24"/>
      <c r="E73" s="25"/>
      <c r="F73" s="6" t="s">
        <v>155</v>
      </c>
      <c r="G73" s="18">
        <v>145751.1</v>
      </c>
      <c r="H73" s="19"/>
      <c r="I73" s="20">
        <v>155565.5</v>
      </c>
    </row>
    <row r="74" spans="2:9" ht="39.75" customHeight="1" x14ac:dyDescent="0.25">
      <c r="B74" s="11">
        <v>6</v>
      </c>
      <c r="C74" s="23" t="s">
        <v>197</v>
      </c>
      <c r="D74" s="24"/>
      <c r="E74" s="25"/>
      <c r="F74" s="6" t="s">
        <v>70</v>
      </c>
      <c r="G74" s="18">
        <v>162401.1</v>
      </c>
      <c r="H74" s="19"/>
      <c r="I74" s="20">
        <v>153789.15</v>
      </c>
    </row>
    <row r="75" spans="2:9" ht="33.75" customHeight="1" x14ac:dyDescent="0.25">
      <c r="B75" s="11">
        <v>7</v>
      </c>
      <c r="C75" s="23" t="s">
        <v>198</v>
      </c>
      <c r="D75" s="24"/>
      <c r="E75" s="25"/>
      <c r="F75" s="6" t="s">
        <v>92</v>
      </c>
      <c r="G75" s="18">
        <v>109376.7</v>
      </c>
      <c r="H75" s="19"/>
      <c r="I75" s="20"/>
    </row>
    <row r="76" spans="2:9" ht="47.25" x14ac:dyDescent="0.25">
      <c r="B76" s="11">
        <v>8</v>
      </c>
      <c r="C76" s="23" t="s">
        <v>199</v>
      </c>
      <c r="D76" s="24"/>
      <c r="E76" s="25"/>
      <c r="F76" s="6" t="s">
        <v>132</v>
      </c>
      <c r="G76" s="18"/>
      <c r="H76" s="19">
        <v>63581.35</v>
      </c>
      <c r="I76" s="20"/>
    </row>
    <row r="77" spans="2:9" ht="47.25" x14ac:dyDescent="0.25">
      <c r="B77" s="11">
        <v>9</v>
      </c>
      <c r="C77" s="23" t="s">
        <v>200</v>
      </c>
      <c r="D77" s="24"/>
      <c r="E77" s="25"/>
      <c r="F77" s="6" t="s">
        <v>137</v>
      </c>
      <c r="G77" s="18"/>
      <c r="H77" s="19"/>
      <c r="I77" s="20">
        <v>62459.85</v>
      </c>
    </row>
    <row r="78" spans="2:9" ht="15.75" x14ac:dyDescent="0.25">
      <c r="B78" s="36" t="s">
        <v>2</v>
      </c>
      <c r="C78" s="37"/>
      <c r="D78" s="37"/>
      <c r="E78" s="37"/>
      <c r="F78" s="37"/>
      <c r="G78" s="38">
        <f>SUM(G69:G77)</f>
        <v>755874.72</v>
      </c>
      <c r="H78" s="39">
        <f>SUM(H69:H77)</f>
        <v>226477.75</v>
      </c>
      <c r="I78" s="40">
        <f>SUM(I69:I77)</f>
        <v>371814.5</v>
      </c>
    </row>
    <row r="79" spans="2:9" ht="21.75" customHeight="1" x14ac:dyDescent="0.25">
      <c r="B79" s="33" t="s">
        <v>27</v>
      </c>
      <c r="C79" s="34"/>
      <c r="D79" s="34"/>
      <c r="E79" s="34"/>
      <c r="F79" s="34"/>
      <c r="G79" s="34"/>
      <c r="H79" s="34"/>
      <c r="I79" s="35"/>
    </row>
    <row r="80" spans="2:9" ht="63" x14ac:dyDescent="0.25">
      <c r="B80" s="11">
        <v>1</v>
      </c>
      <c r="C80" s="23" t="s">
        <v>201</v>
      </c>
      <c r="D80" s="24"/>
      <c r="E80" s="25"/>
      <c r="F80" s="6" t="s">
        <v>28</v>
      </c>
      <c r="G80" s="18">
        <v>161880.35</v>
      </c>
      <c r="H80" s="19"/>
      <c r="I80" s="20"/>
    </row>
    <row r="81" spans="2:9" ht="31.5" x14ac:dyDescent="0.25">
      <c r="B81" s="11">
        <v>2</v>
      </c>
      <c r="C81" s="23" t="s">
        <v>107</v>
      </c>
      <c r="D81" s="24"/>
      <c r="E81" s="25"/>
      <c r="F81" s="6" t="s">
        <v>108</v>
      </c>
      <c r="G81" s="18">
        <v>5431.74</v>
      </c>
      <c r="H81" s="19">
        <v>127155.4</v>
      </c>
      <c r="I81" s="20"/>
    </row>
    <row r="82" spans="2:9" ht="15.75" x14ac:dyDescent="0.25">
      <c r="B82" s="36" t="s">
        <v>2</v>
      </c>
      <c r="C82" s="37"/>
      <c r="D82" s="37"/>
      <c r="E82" s="37"/>
      <c r="F82" s="37"/>
      <c r="G82" s="38">
        <f>SUM(G80:G81)</f>
        <v>167312.09</v>
      </c>
      <c r="H82" s="39">
        <f>SUM(H80:H81)</f>
        <v>127155.4</v>
      </c>
      <c r="I82" s="40"/>
    </row>
    <row r="83" spans="2:9" ht="19.5" customHeight="1" x14ac:dyDescent="0.25">
      <c r="B83" s="33" t="s">
        <v>29</v>
      </c>
      <c r="C83" s="34"/>
      <c r="D83" s="34"/>
      <c r="E83" s="34"/>
      <c r="F83" s="34"/>
      <c r="G83" s="34"/>
      <c r="H83" s="34"/>
      <c r="I83" s="35"/>
    </row>
    <row r="84" spans="2:9" ht="38.25" customHeight="1" x14ac:dyDescent="0.25">
      <c r="B84" s="11">
        <v>1</v>
      </c>
      <c r="C84" s="23" t="s">
        <v>253</v>
      </c>
      <c r="D84" s="24"/>
      <c r="E84" s="25"/>
      <c r="F84" s="6" t="s">
        <v>30</v>
      </c>
      <c r="G84" s="18">
        <v>46237.16</v>
      </c>
      <c r="H84" s="19"/>
      <c r="I84" s="20"/>
    </row>
    <row r="85" spans="2:9" ht="38.25" customHeight="1" x14ac:dyDescent="0.25">
      <c r="B85" s="11">
        <v>2</v>
      </c>
      <c r="C85" s="23" t="s">
        <v>202</v>
      </c>
      <c r="D85" s="24"/>
      <c r="E85" s="25"/>
      <c r="F85" s="6" t="s">
        <v>50</v>
      </c>
      <c r="G85" s="18">
        <v>152946.46</v>
      </c>
      <c r="H85" s="19"/>
      <c r="I85" s="20"/>
    </row>
    <row r="86" spans="2:9" ht="47.25" customHeight="1" x14ac:dyDescent="0.25">
      <c r="B86" s="11">
        <v>3</v>
      </c>
      <c r="C86" s="23" t="s">
        <v>203</v>
      </c>
      <c r="D86" s="24"/>
      <c r="E86" s="25"/>
      <c r="F86" s="6" t="s">
        <v>60</v>
      </c>
      <c r="G86" s="18">
        <v>75726.5</v>
      </c>
      <c r="H86" s="19"/>
      <c r="I86" s="20"/>
    </row>
    <row r="87" spans="2:9" ht="35.25" customHeight="1" x14ac:dyDescent="0.25">
      <c r="B87" s="11">
        <v>4</v>
      </c>
      <c r="C87" s="23" t="s">
        <v>254</v>
      </c>
      <c r="D87" s="24"/>
      <c r="E87" s="25"/>
      <c r="F87" s="6" t="s">
        <v>73</v>
      </c>
      <c r="G87" s="18">
        <v>84398.84</v>
      </c>
      <c r="H87" s="19">
        <v>80014.36</v>
      </c>
      <c r="I87" s="20"/>
    </row>
    <row r="88" spans="2:9" ht="39" customHeight="1" x14ac:dyDescent="0.25">
      <c r="B88" s="11">
        <v>5</v>
      </c>
      <c r="C88" s="23" t="s">
        <v>255</v>
      </c>
      <c r="D88" s="24"/>
      <c r="E88" s="25"/>
      <c r="F88" s="6" t="s">
        <v>94</v>
      </c>
      <c r="G88" s="18">
        <v>94880.82</v>
      </c>
      <c r="H88" s="19"/>
      <c r="I88" s="20"/>
    </row>
    <row r="89" spans="2:9" ht="31.5" x14ac:dyDescent="0.25">
      <c r="B89" s="11">
        <v>6</v>
      </c>
      <c r="C89" s="23" t="s">
        <v>204</v>
      </c>
      <c r="D89" s="24"/>
      <c r="E89" s="25"/>
      <c r="F89" s="6" t="s">
        <v>95</v>
      </c>
      <c r="G89" s="18">
        <v>216201.33</v>
      </c>
      <c r="H89" s="19"/>
      <c r="I89" s="20"/>
    </row>
    <row r="90" spans="2:9" ht="45" customHeight="1" x14ac:dyDescent="0.25">
      <c r="B90" s="11">
        <v>7</v>
      </c>
      <c r="C90" s="23" t="s">
        <v>205</v>
      </c>
      <c r="D90" s="24"/>
      <c r="E90" s="25"/>
      <c r="F90" s="6" t="s">
        <v>109</v>
      </c>
      <c r="G90" s="18"/>
      <c r="H90" s="19">
        <v>96496.95</v>
      </c>
      <c r="I90" s="20"/>
    </row>
    <row r="91" spans="2:9" ht="31.5" x14ac:dyDescent="0.25">
      <c r="B91" s="11">
        <v>8</v>
      </c>
      <c r="C91" s="23" t="s">
        <v>206</v>
      </c>
      <c r="D91" s="24"/>
      <c r="E91" s="25"/>
      <c r="F91" s="6" t="s">
        <v>156</v>
      </c>
      <c r="G91" s="18"/>
      <c r="H91" s="19">
        <v>134685</v>
      </c>
      <c r="I91" s="20"/>
    </row>
    <row r="92" spans="2:9" ht="15.75" x14ac:dyDescent="0.25">
      <c r="B92" s="36" t="s">
        <v>2</v>
      </c>
      <c r="C92" s="37"/>
      <c r="D92" s="37"/>
      <c r="E92" s="37"/>
      <c r="F92" s="37"/>
      <c r="G92" s="38">
        <f>SUM(G84:G91)</f>
        <v>670391.11</v>
      </c>
      <c r="H92" s="39">
        <f>SUM(H84:H91)</f>
        <v>311196.31</v>
      </c>
      <c r="I92" s="40"/>
    </row>
    <row r="93" spans="2:9" ht="24" customHeight="1" x14ac:dyDescent="0.25">
      <c r="B93" s="33" t="s">
        <v>31</v>
      </c>
      <c r="C93" s="34"/>
      <c r="D93" s="34"/>
      <c r="E93" s="34"/>
      <c r="F93" s="34"/>
      <c r="G93" s="34"/>
      <c r="H93" s="34"/>
      <c r="I93" s="35"/>
    </row>
    <row r="94" spans="2:9" ht="31.5" x14ac:dyDescent="0.25">
      <c r="B94" s="11">
        <v>1</v>
      </c>
      <c r="C94" s="23" t="s">
        <v>256</v>
      </c>
      <c r="D94" s="24"/>
      <c r="E94" s="25"/>
      <c r="F94" s="6" t="s">
        <v>32</v>
      </c>
      <c r="G94" s="18">
        <v>249200.66</v>
      </c>
      <c r="H94" s="19"/>
      <c r="I94" s="20"/>
    </row>
    <row r="95" spans="2:9" ht="31.5" x14ac:dyDescent="0.25">
      <c r="B95" s="11">
        <v>2</v>
      </c>
      <c r="C95" s="23" t="s">
        <v>117</v>
      </c>
      <c r="D95" s="24"/>
      <c r="E95" s="25"/>
      <c r="F95" s="6" t="s">
        <v>118</v>
      </c>
      <c r="G95" s="18"/>
      <c r="H95" s="19">
        <v>290291.40000000002</v>
      </c>
      <c r="I95" s="20"/>
    </row>
    <row r="96" spans="2:9" ht="43.5" customHeight="1" x14ac:dyDescent="0.25">
      <c r="B96" s="11">
        <v>3</v>
      </c>
      <c r="C96" s="23" t="s">
        <v>257</v>
      </c>
      <c r="D96" s="24"/>
      <c r="E96" s="25"/>
      <c r="F96" s="6" t="s">
        <v>157</v>
      </c>
      <c r="G96" s="18"/>
      <c r="H96" s="19">
        <v>69846.95</v>
      </c>
      <c r="I96" s="20"/>
    </row>
    <row r="97" spans="2:9" ht="45.75" customHeight="1" x14ac:dyDescent="0.25">
      <c r="B97" s="11">
        <v>4</v>
      </c>
      <c r="C97" s="23" t="s">
        <v>258</v>
      </c>
      <c r="D97" s="24"/>
      <c r="E97" s="25"/>
      <c r="F97" s="6" t="s">
        <v>32</v>
      </c>
      <c r="G97" s="18"/>
      <c r="H97" s="19">
        <v>205274.95</v>
      </c>
      <c r="I97" s="20"/>
    </row>
    <row r="98" spans="2:9" ht="45" customHeight="1" x14ac:dyDescent="0.25">
      <c r="B98" s="11">
        <v>5</v>
      </c>
      <c r="C98" s="23" t="s">
        <v>259</v>
      </c>
      <c r="D98" s="24"/>
      <c r="E98" s="25"/>
      <c r="F98" s="6" t="s">
        <v>135</v>
      </c>
      <c r="G98" s="18"/>
      <c r="H98" s="19"/>
      <c r="I98" s="20">
        <v>50092.45</v>
      </c>
    </row>
    <row r="99" spans="2:9" ht="15.75" x14ac:dyDescent="0.25">
      <c r="B99" s="36" t="s">
        <v>2</v>
      </c>
      <c r="C99" s="37"/>
      <c r="D99" s="37"/>
      <c r="E99" s="37"/>
      <c r="F99" s="37"/>
      <c r="G99" s="38">
        <f>SUM(G94:G98)</f>
        <v>249200.66</v>
      </c>
      <c r="H99" s="39">
        <f>SUM(H94:H98)</f>
        <v>565413.30000000005</v>
      </c>
      <c r="I99" s="40">
        <f>SUM(I94:I98)</f>
        <v>50092.45</v>
      </c>
    </row>
    <row r="100" spans="2:9" ht="19.5" customHeight="1" x14ac:dyDescent="0.25">
      <c r="B100" s="33" t="s">
        <v>34</v>
      </c>
      <c r="C100" s="34"/>
      <c r="D100" s="34"/>
      <c r="E100" s="34"/>
      <c r="F100" s="34"/>
      <c r="G100" s="34"/>
      <c r="H100" s="34"/>
      <c r="I100" s="35"/>
    </row>
    <row r="101" spans="2:9" ht="53.25" customHeight="1" x14ac:dyDescent="0.25">
      <c r="B101" s="11">
        <v>1</v>
      </c>
      <c r="C101" s="23" t="s">
        <v>207</v>
      </c>
      <c r="D101" s="24"/>
      <c r="E101" s="25"/>
      <c r="F101" s="6" t="s">
        <v>158</v>
      </c>
      <c r="G101" s="18">
        <v>151064.81</v>
      </c>
      <c r="H101" s="19"/>
      <c r="I101" s="20"/>
    </row>
    <row r="102" spans="2:9" ht="56.25" customHeight="1" x14ac:dyDescent="0.25">
      <c r="B102" s="11">
        <v>2</v>
      </c>
      <c r="C102" s="23" t="s">
        <v>208</v>
      </c>
      <c r="D102" s="24"/>
      <c r="E102" s="25"/>
      <c r="F102" s="6" t="s">
        <v>35</v>
      </c>
      <c r="G102" s="18">
        <v>15985.82</v>
      </c>
      <c r="H102" s="19"/>
      <c r="I102" s="20"/>
    </row>
    <row r="103" spans="2:9" ht="49.5" customHeight="1" x14ac:dyDescent="0.25">
      <c r="B103" s="11">
        <v>3</v>
      </c>
      <c r="C103" s="23" t="s">
        <v>244</v>
      </c>
      <c r="D103" s="24"/>
      <c r="E103" s="25"/>
      <c r="F103" s="6" t="s">
        <v>159</v>
      </c>
      <c r="G103" s="18">
        <v>87624.65</v>
      </c>
      <c r="H103" s="19"/>
      <c r="I103" s="20">
        <v>251862.59</v>
      </c>
    </row>
    <row r="104" spans="2:9" ht="47.25" x14ac:dyDescent="0.25">
      <c r="B104" s="11">
        <v>4</v>
      </c>
      <c r="C104" s="23" t="s">
        <v>209</v>
      </c>
      <c r="D104" s="24"/>
      <c r="E104" s="25"/>
      <c r="F104" s="6" t="s">
        <v>63</v>
      </c>
      <c r="G104" s="18">
        <v>1244330.6000000001</v>
      </c>
      <c r="H104" s="19">
        <v>174518.54</v>
      </c>
      <c r="I104" s="20"/>
    </row>
    <row r="105" spans="2:9" ht="24.75" customHeight="1" x14ac:dyDescent="0.25">
      <c r="B105" s="11">
        <v>5</v>
      </c>
      <c r="C105" s="23" t="s">
        <v>260</v>
      </c>
      <c r="D105" s="24"/>
      <c r="E105" s="25"/>
      <c r="F105" s="6" t="s">
        <v>76</v>
      </c>
      <c r="G105" s="18">
        <v>84899.24</v>
      </c>
      <c r="H105" s="19"/>
      <c r="I105" s="20">
        <v>32655.63</v>
      </c>
    </row>
    <row r="106" spans="2:9" ht="63.75" customHeight="1" x14ac:dyDescent="0.25">
      <c r="B106" s="11">
        <v>6</v>
      </c>
      <c r="C106" s="23" t="s">
        <v>210</v>
      </c>
      <c r="D106" s="24"/>
      <c r="E106" s="25"/>
      <c r="F106" s="6" t="s">
        <v>96</v>
      </c>
      <c r="G106" s="18">
        <v>162604.10999999999</v>
      </c>
      <c r="H106" s="19"/>
      <c r="I106" s="20"/>
    </row>
    <row r="107" spans="2:9" ht="46.5" customHeight="1" x14ac:dyDescent="0.25">
      <c r="B107" s="11">
        <v>7</v>
      </c>
      <c r="C107" s="23" t="s">
        <v>211</v>
      </c>
      <c r="D107" s="24"/>
      <c r="E107" s="25"/>
      <c r="F107" s="6" t="s">
        <v>119</v>
      </c>
      <c r="G107" s="18"/>
      <c r="H107" s="19"/>
      <c r="I107" s="20"/>
    </row>
    <row r="108" spans="2:9" ht="51.75" customHeight="1" x14ac:dyDescent="0.25">
      <c r="B108" s="11">
        <v>8</v>
      </c>
      <c r="C108" s="23" t="s">
        <v>261</v>
      </c>
      <c r="D108" s="24"/>
      <c r="E108" s="25"/>
      <c r="F108" s="6" t="s">
        <v>159</v>
      </c>
      <c r="G108" s="18"/>
      <c r="H108" s="19">
        <v>81598.75</v>
      </c>
      <c r="I108" s="20"/>
    </row>
    <row r="109" spans="2:9" ht="15.75" x14ac:dyDescent="0.25">
      <c r="B109" s="36" t="s">
        <v>2</v>
      </c>
      <c r="C109" s="37"/>
      <c r="D109" s="37"/>
      <c r="E109" s="37"/>
      <c r="F109" s="37"/>
      <c r="G109" s="38">
        <f>SUM(G101:G107)</f>
        <v>1746509.23</v>
      </c>
      <c r="H109" s="39">
        <f>SUM(H101:H108)</f>
        <v>256117.29</v>
      </c>
      <c r="I109" s="40">
        <f>SUM(I101:I108)</f>
        <v>284518.21999999997</v>
      </c>
    </row>
    <row r="110" spans="2:9" ht="24" customHeight="1" x14ac:dyDescent="0.25">
      <c r="B110" s="33" t="s">
        <v>36</v>
      </c>
      <c r="C110" s="34"/>
      <c r="D110" s="34"/>
      <c r="E110" s="34"/>
      <c r="F110" s="34"/>
      <c r="G110" s="34"/>
      <c r="H110" s="34"/>
      <c r="I110" s="35"/>
    </row>
    <row r="111" spans="2:9" ht="31.5" x14ac:dyDescent="0.25">
      <c r="B111" s="11">
        <v>1</v>
      </c>
      <c r="C111" s="23" t="s">
        <v>37</v>
      </c>
      <c r="D111" s="24"/>
      <c r="E111" s="25"/>
      <c r="F111" s="6" t="s">
        <v>160</v>
      </c>
      <c r="G111" s="18">
        <v>10940.5</v>
      </c>
      <c r="H111" s="19">
        <v>19626.189999999999</v>
      </c>
      <c r="I111" s="20"/>
    </row>
    <row r="112" spans="2:9" ht="47.25" x14ac:dyDescent="0.25">
      <c r="B112" s="11">
        <v>2</v>
      </c>
      <c r="C112" s="23" t="s">
        <v>38</v>
      </c>
      <c r="D112" s="24"/>
      <c r="E112" s="25"/>
      <c r="F112" s="6" t="s">
        <v>39</v>
      </c>
      <c r="G112" s="18">
        <v>67518.39</v>
      </c>
      <c r="H112" s="19"/>
      <c r="I112" s="20">
        <v>43217.599999999999</v>
      </c>
    </row>
    <row r="113" spans="2:9" ht="31.5" x14ac:dyDescent="0.25">
      <c r="B113" s="11">
        <v>3</v>
      </c>
      <c r="C113" s="23" t="s">
        <v>105</v>
      </c>
      <c r="D113" s="24"/>
      <c r="E113" s="25"/>
      <c r="F113" s="6" t="s">
        <v>106</v>
      </c>
      <c r="G113" s="18">
        <v>45141.369999999995</v>
      </c>
      <c r="H113" s="19">
        <v>65045.74</v>
      </c>
      <c r="I113" s="20"/>
    </row>
    <row r="114" spans="2:9" ht="31.5" x14ac:dyDescent="0.25">
      <c r="B114" s="11">
        <v>4</v>
      </c>
      <c r="C114" s="23" t="s">
        <v>128</v>
      </c>
      <c r="D114" s="24"/>
      <c r="E114" s="25"/>
      <c r="F114" s="6" t="s">
        <v>161</v>
      </c>
      <c r="G114" s="18"/>
      <c r="H114" s="19">
        <v>2512.36</v>
      </c>
      <c r="I114" s="20"/>
    </row>
    <row r="115" spans="2:9" ht="15.75" x14ac:dyDescent="0.25">
      <c r="B115" s="11">
        <v>5</v>
      </c>
      <c r="C115" s="23" t="s">
        <v>129</v>
      </c>
      <c r="D115" s="24"/>
      <c r="E115" s="25"/>
      <c r="F115" s="6" t="s">
        <v>130</v>
      </c>
      <c r="G115" s="18"/>
      <c r="H115" s="19">
        <v>37811.08</v>
      </c>
      <c r="I115" s="20"/>
    </row>
    <row r="116" spans="2:9" ht="31.5" x14ac:dyDescent="0.25">
      <c r="B116" s="11">
        <v>6</v>
      </c>
      <c r="C116" s="23" t="s">
        <v>134</v>
      </c>
      <c r="D116" s="24"/>
      <c r="E116" s="25"/>
      <c r="F116" s="6" t="s">
        <v>162</v>
      </c>
      <c r="G116" s="18"/>
      <c r="H116" s="19">
        <v>220592.6</v>
      </c>
      <c r="I116" s="20"/>
    </row>
    <row r="117" spans="2:9" ht="15.75" x14ac:dyDescent="0.25">
      <c r="B117" s="36" t="s">
        <v>2</v>
      </c>
      <c r="C117" s="37"/>
      <c r="D117" s="37"/>
      <c r="E117" s="37"/>
      <c r="F117" s="37"/>
      <c r="G117" s="38">
        <f>SUM(G111:G116)</f>
        <v>123600.26</v>
      </c>
      <c r="H117" s="39">
        <f>SUM(H111:H116)</f>
        <v>345587.97</v>
      </c>
      <c r="I117" s="40">
        <f>SUM(I111:I116)</f>
        <v>43217.599999999999</v>
      </c>
    </row>
    <row r="118" spans="2:9" ht="26.25" customHeight="1" x14ac:dyDescent="0.25">
      <c r="B118" s="33" t="s">
        <v>40</v>
      </c>
      <c r="C118" s="34"/>
      <c r="D118" s="34"/>
      <c r="E118" s="34"/>
      <c r="F118" s="34"/>
      <c r="G118" s="34"/>
      <c r="H118" s="34"/>
      <c r="I118" s="35"/>
    </row>
    <row r="119" spans="2:9" ht="45" customHeight="1" x14ac:dyDescent="0.25">
      <c r="B119" s="11">
        <v>1</v>
      </c>
      <c r="C119" s="23" t="s">
        <v>262</v>
      </c>
      <c r="D119" s="24"/>
      <c r="E119" s="25"/>
      <c r="F119" s="6" t="s">
        <v>41</v>
      </c>
      <c r="G119" s="18">
        <v>26654.1</v>
      </c>
      <c r="H119" s="19">
        <v>189580.76</v>
      </c>
      <c r="I119" s="20"/>
    </row>
    <row r="120" spans="2:9" ht="65.25" customHeight="1" x14ac:dyDescent="0.25">
      <c r="B120" s="11">
        <v>2</v>
      </c>
      <c r="C120" s="23" t="s">
        <v>263</v>
      </c>
      <c r="D120" s="24"/>
      <c r="E120" s="25"/>
      <c r="F120" s="6" t="s">
        <v>163</v>
      </c>
      <c r="G120" s="18">
        <v>25445.95</v>
      </c>
      <c r="H120" s="19">
        <v>24535</v>
      </c>
      <c r="I120" s="20"/>
    </row>
    <row r="121" spans="2:9" ht="53.25" customHeight="1" x14ac:dyDescent="0.25">
      <c r="B121" s="11">
        <v>3</v>
      </c>
      <c r="C121" s="23" t="s">
        <v>212</v>
      </c>
      <c r="D121" s="24"/>
      <c r="E121" s="25"/>
      <c r="F121" s="6" t="s">
        <v>120</v>
      </c>
      <c r="G121" s="18"/>
      <c r="H121" s="19">
        <v>107436.35</v>
      </c>
      <c r="I121" s="20"/>
    </row>
    <row r="122" spans="2:9" ht="51.75" customHeight="1" x14ac:dyDescent="0.25">
      <c r="B122" s="11">
        <v>4</v>
      </c>
      <c r="C122" s="23" t="s">
        <v>122</v>
      </c>
      <c r="D122" s="24"/>
      <c r="E122" s="25"/>
      <c r="F122" s="6" t="s">
        <v>123</v>
      </c>
      <c r="G122" s="18"/>
      <c r="H122" s="19">
        <v>159038.85</v>
      </c>
      <c r="I122" s="20"/>
    </row>
    <row r="123" spans="2:9" ht="57" customHeight="1" x14ac:dyDescent="0.25">
      <c r="B123" s="11">
        <v>5</v>
      </c>
      <c r="C123" s="23" t="s">
        <v>213</v>
      </c>
      <c r="D123" s="24"/>
      <c r="E123" s="25"/>
      <c r="F123" s="6" t="s">
        <v>164</v>
      </c>
      <c r="G123" s="18">
        <v>44489.83</v>
      </c>
      <c r="H123" s="19"/>
      <c r="I123" s="20">
        <v>63977.52</v>
      </c>
    </row>
    <row r="124" spans="2:9" ht="15.75" x14ac:dyDescent="0.25">
      <c r="B124" s="36" t="s">
        <v>2</v>
      </c>
      <c r="C124" s="37"/>
      <c r="D124" s="37"/>
      <c r="E124" s="37"/>
      <c r="F124" s="37"/>
      <c r="G124" s="38">
        <f>SUM(G119:G123)</f>
        <v>96589.88</v>
      </c>
      <c r="H124" s="39">
        <f>SUM(H119:H123)</f>
        <v>480590.95999999996</v>
      </c>
      <c r="I124" s="40">
        <f>SUM(I119:I123)</f>
        <v>63977.52</v>
      </c>
    </row>
    <row r="125" spans="2:9" ht="22.5" customHeight="1" x14ac:dyDescent="0.25">
      <c r="B125" s="33" t="s">
        <v>43</v>
      </c>
      <c r="C125" s="34"/>
      <c r="D125" s="34"/>
      <c r="E125" s="34"/>
      <c r="F125" s="34"/>
      <c r="G125" s="34"/>
      <c r="H125" s="34"/>
      <c r="I125" s="35"/>
    </row>
    <row r="126" spans="2:9" ht="51.75" customHeight="1" x14ac:dyDescent="0.25">
      <c r="B126" s="11">
        <v>1</v>
      </c>
      <c r="C126" s="23" t="s">
        <v>214</v>
      </c>
      <c r="D126" s="24"/>
      <c r="E126" s="25"/>
      <c r="F126" s="6" t="s">
        <v>44</v>
      </c>
      <c r="G126" s="18">
        <v>81841.600000000006</v>
      </c>
      <c r="H126" s="19"/>
      <c r="I126" s="20"/>
    </row>
    <row r="127" spans="2:9" ht="15.75" x14ac:dyDescent="0.25">
      <c r="B127" s="36" t="s">
        <v>2</v>
      </c>
      <c r="C127" s="37"/>
      <c r="D127" s="37"/>
      <c r="E127" s="37"/>
      <c r="F127" s="37"/>
      <c r="G127" s="38">
        <f>SUM(G126:G126)</f>
        <v>81841.600000000006</v>
      </c>
      <c r="H127" s="39"/>
      <c r="I127" s="40"/>
    </row>
    <row r="128" spans="2:9" ht="21.75" customHeight="1" x14ac:dyDescent="0.25">
      <c r="B128" s="33" t="s">
        <v>45</v>
      </c>
      <c r="C128" s="34"/>
      <c r="D128" s="34"/>
      <c r="E128" s="34"/>
      <c r="F128" s="34"/>
      <c r="G128" s="34"/>
      <c r="H128" s="34"/>
      <c r="I128" s="35"/>
    </row>
    <row r="129" spans="2:9" ht="47.25" x14ac:dyDescent="0.25">
      <c r="B129" s="11">
        <v>1</v>
      </c>
      <c r="C129" s="23" t="s">
        <v>215</v>
      </c>
      <c r="D129" s="24"/>
      <c r="E129" s="25"/>
      <c r="F129" s="6" t="s">
        <v>46</v>
      </c>
      <c r="G129" s="18">
        <v>72906.899999999994</v>
      </c>
      <c r="H129" s="19"/>
      <c r="I129" s="20"/>
    </row>
    <row r="130" spans="2:9" ht="78" customHeight="1" x14ac:dyDescent="0.25">
      <c r="B130" s="11">
        <v>2</v>
      </c>
      <c r="C130" s="23" t="s">
        <v>68</v>
      </c>
      <c r="D130" s="24"/>
      <c r="E130" s="25"/>
      <c r="F130" s="6" t="s">
        <v>69</v>
      </c>
      <c r="G130" s="18">
        <v>9530.4599999999991</v>
      </c>
      <c r="H130" s="19"/>
      <c r="I130" s="20"/>
    </row>
    <row r="131" spans="2:9" ht="15.75" x14ac:dyDescent="0.25">
      <c r="B131" s="36" t="s">
        <v>2</v>
      </c>
      <c r="C131" s="37"/>
      <c r="D131" s="37"/>
      <c r="E131" s="37"/>
      <c r="F131" s="37"/>
      <c r="G131" s="38">
        <f>SUM(G129:G130)</f>
        <v>82437.359999999986</v>
      </c>
      <c r="H131" s="39"/>
      <c r="I131" s="40"/>
    </row>
    <row r="132" spans="2:9" ht="24" customHeight="1" x14ac:dyDescent="0.25">
      <c r="B132" s="33" t="s">
        <v>48</v>
      </c>
      <c r="C132" s="34"/>
      <c r="D132" s="34"/>
      <c r="E132" s="34"/>
      <c r="F132" s="34"/>
      <c r="G132" s="34"/>
      <c r="H132" s="34"/>
      <c r="I132" s="35"/>
    </row>
    <row r="133" spans="2:9" ht="51.75" customHeight="1" x14ac:dyDescent="0.25">
      <c r="B133" s="11">
        <v>1</v>
      </c>
      <c r="C133" s="23" t="s">
        <v>216</v>
      </c>
      <c r="D133" s="24"/>
      <c r="E133" s="25"/>
      <c r="F133" s="6" t="s">
        <v>49</v>
      </c>
      <c r="G133" s="18">
        <v>204818.02</v>
      </c>
      <c r="H133" s="19"/>
      <c r="I133" s="20"/>
    </row>
    <row r="134" spans="2:9" ht="31.5" x14ac:dyDescent="0.25">
      <c r="B134" s="11">
        <v>2</v>
      </c>
      <c r="C134" s="23" t="s">
        <v>115</v>
      </c>
      <c r="D134" s="24"/>
      <c r="E134" s="25"/>
      <c r="F134" s="6" t="s">
        <v>116</v>
      </c>
      <c r="G134" s="18"/>
      <c r="H134" s="19"/>
      <c r="I134" s="20">
        <v>33349.49</v>
      </c>
    </row>
    <row r="135" spans="2:9" ht="63" x14ac:dyDescent="0.25">
      <c r="B135" s="11">
        <v>3</v>
      </c>
      <c r="C135" s="23" t="s">
        <v>144</v>
      </c>
      <c r="D135" s="24"/>
      <c r="E135" s="25"/>
      <c r="F135" s="6" t="s">
        <v>145</v>
      </c>
      <c r="G135" s="18"/>
      <c r="H135" s="19">
        <v>54625.84</v>
      </c>
      <c r="I135" s="20"/>
    </row>
    <row r="136" spans="2:9" ht="15.75" x14ac:dyDescent="0.25">
      <c r="B136" s="36" t="s">
        <v>2</v>
      </c>
      <c r="C136" s="37"/>
      <c r="D136" s="37"/>
      <c r="E136" s="37"/>
      <c r="F136" s="37"/>
      <c r="G136" s="38">
        <f>SUM(G133:G135)</f>
        <v>204818.02</v>
      </c>
      <c r="H136" s="39">
        <f>SUM(H133:H135)</f>
        <v>54625.84</v>
      </c>
      <c r="I136" s="40">
        <f>SUM(I133:I135)</f>
        <v>33349.49</v>
      </c>
    </row>
    <row r="137" spans="2:9" ht="24" customHeight="1" x14ac:dyDescent="0.25">
      <c r="B137" s="33" t="s">
        <v>51</v>
      </c>
      <c r="C137" s="34"/>
      <c r="D137" s="34"/>
      <c r="E137" s="34"/>
      <c r="F137" s="34"/>
      <c r="G137" s="34"/>
      <c r="H137" s="34"/>
      <c r="I137" s="35"/>
    </row>
    <row r="138" spans="2:9" ht="56.25" customHeight="1" x14ac:dyDescent="0.25">
      <c r="B138" s="11">
        <v>1</v>
      </c>
      <c r="C138" s="23" t="s">
        <v>217</v>
      </c>
      <c r="D138" s="24"/>
      <c r="E138" s="25"/>
      <c r="F138" s="6" t="s">
        <v>52</v>
      </c>
      <c r="G138" s="18">
        <v>120269.98</v>
      </c>
      <c r="H138" s="19"/>
      <c r="I138" s="20"/>
    </row>
    <row r="139" spans="2:9" ht="44.25" customHeight="1" x14ac:dyDescent="0.25">
      <c r="B139" s="11">
        <v>2</v>
      </c>
      <c r="C139" s="23" t="s">
        <v>218</v>
      </c>
      <c r="D139" s="24"/>
      <c r="E139" s="25"/>
      <c r="F139" s="6" t="s">
        <v>165</v>
      </c>
      <c r="G139" s="18">
        <v>52352.83</v>
      </c>
      <c r="H139" s="19"/>
      <c r="I139" s="20"/>
    </row>
    <row r="140" spans="2:9" ht="15.75" x14ac:dyDescent="0.25">
      <c r="B140" s="36" t="s">
        <v>2</v>
      </c>
      <c r="C140" s="37"/>
      <c r="D140" s="37"/>
      <c r="E140" s="37"/>
      <c r="F140" s="37"/>
      <c r="G140" s="38">
        <f>SUM(G138:G139)</f>
        <v>172622.81</v>
      </c>
      <c r="H140" s="39"/>
      <c r="I140" s="40"/>
    </row>
    <row r="141" spans="2:9" ht="21.75" customHeight="1" x14ac:dyDescent="0.25">
      <c r="B141" s="33" t="s">
        <v>54</v>
      </c>
      <c r="C141" s="34"/>
      <c r="D141" s="34"/>
      <c r="E141" s="34"/>
      <c r="F141" s="34"/>
      <c r="G141" s="34"/>
      <c r="H141" s="34"/>
      <c r="I141" s="35"/>
    </row>
    <row r="142" spans="2:9" ht="31.5" x14ac:dyDescent="0.25">
      <c r="B142" s="11">
        <v>1</v>
      </c>
      <c r="C142" s="23" t="s">
        <v>219</v>
      </c>
      <c r="D142" s="24"/>
      <c r="E142" s="25"/>
      <c r="F142" s="6" t="s">
        <v>55</v>
      </c>
      <c r="G142" s="18">
        <v>90040.45</v>
      </c>
      <c r="H142" s="19"/>
      <c r="I142" s="20"/>
    </row>
    <row r="143" spans="2:9" ht="63" x14ac:dyDescent="0.25">
      <c r="B143" s="11">
        <v>2</v>
      </c>
      <c r="C143" s="23" t="s">
        <v>220</v>
      </c>
      <c r="D143" s="24"/>
      <c r="E143" s="25"/>
      <c r="F143" s="6" t="s">
        <v>136</v>
      </c>
      <c r="G143" s="18"/>
      <c r="H143" s="19"/>
      <c r="I143" s="20">
        <v>126501.88</v>
      </c>
    </row>
    <row r="144" spans="2:9" ht="15.75" x14ac:dyDescent="0.25">
      <c r="B144" s="36" t="s">
        <v>2</v>
      </c>
      <c r="C144" s="37"/>
      <c r="D144" s="37"/>
      <c r="E144" s="37"/>
      <c r="F144" s="37"/>
      <c r="G144" s="38">
        <f>SUM(G142:G143)</f>
        <v>90040.45</v>
      </c>
      <c r="H144" s="39"/>
      <c r="I144" s="40">
        <f>SUM(I142:I143)</f>
        <v>126501.88</v>
      </c>
    </row>
    <row r="145" spans="2:9" ht="24" customHeight="1" x14ac:dyDescent="0.25">
      <c r="B145" s="33" t="s">
        <v>56</v>
      </c>
      <c r="C145" s="34"/>
      <c r="D145" s="34"/>
      <c r="E145" s="34"/>
      <c r="F145" s="34"/>
      <c r="G145" s="34"/>
      <c r="H145" s="34"/>
      <c r="I145" s="35"/>
    </row>
    <row r="146" spans="2:9" ht="40.5" customHeight="1" x14ac:dyDescent="0.25">
      <c r="B146" s="11">
        <v>1</v>
      </c>
      <c r="C146" s="23" t="s">
        <v>221</v>
      </c>
      <c r="D146" s="24"/>
      <c r="E146" s="25"/>
      <c r="F146" s="6" t="s">
        <v>57</v>
      </c>
      <c r="G146" s="18">
        <v>137367.91</v>
      </c>
      <c r="H146" s="19"/>
      <c r="I146" s="20"/>
    </row>
    <row r="147" spans="2:9" ht="54.75" customHeight="1" x14ac:dyDescent="0.25">
      <c r="B147" s="11">
        <v>2</v>
      </c>
      <c r="C147" s="23" t="s">
        <v>64</v>
      </c>
      <c r="D147" s="24"/>
      <c r="E147" s="25"/>
      <c r="F147" s="6" t="s">
        <v>167</v>
      </c>
      <c r="G147" s="18">
        <v>3410417.01</v>
      </c>
      <c r="H147" s="19"/>
      <c r="I147" s="20"/>
    </row>
    <row r="148" spans="2:9" ht="60.75" customHeight="1" x14ac:dyDescent="0.25">
      <c r="B148" s="11">
        <v>98</v>
      </c>
      <c r="C148" s="23" t="s">
        <v>222</v>
      </c>
      <c r="D148" s="24"/>
      <c r="E148" s="25"/>
      <c r="F148" s="6" t="s">
        <v>166</v>
      </c>
      <c r="G148" s="18"/>
      <c r="H148" s="19">
        <v>64266.7</v>
      </c>
      <c r="I148" s="20"/>
    </row>
    <row r="149" spans="2:9" ht="15.75" x14ac:dyDescent="0.25">
      <c r="B149" s="36" t="s">
        <v>2</v>
      </c>
      <c r="C149" s="37"/>
      <c r="D149" s="37"/>
      <c r="E149" s="37"/>
      <c r="F149" s="37"/>
      <c r="G149" s="38">
        <f>SUM(G146:G148)</f>
        <v>3547784.92</v>
      </c>
      <c r="H149" s="39">
        <f>SUM(H146:H148)</f>
        <v>64266.7</v>
      </c>
      <c r="I149" s="40"/>
    </row>
    <row r="150" spans="2:9" ht="26.25" customHeight="1" x14ac:dyDescent="0.25">
      <c r="B150" s="33" t="s">
        <v>58</v>
      </c>
      <c r="C150" s="34"/>
      <c r="D150" s="34"/>
      <c r="E150" s="34"/>
      <c r="F150" s="34"/>
      <c r="G150" s="34"/>
      <c r="H150" s="34"/>
      <c r="I150" s="35"/>
    </row>
    <row r="151" spans="2:9" ht="47.25" x14ac:dyDescent="0.25">
      <c r="B151" s="11">
        <v>1</v>
      </c>
      <c r="C151" s="23" t="s">
        <v>264</v>
      </c>
      <c r="D151" s="24"/>
      <c r="E151" s="25"/>
      <c r="F151" s="6" t="s">
        <v>168</v>
      </c>
      <c r="G151" s="18">
        <v>195893.96</v>
      </c>
      <c r="H151" s="19"/>
      <c r="I151" s="20"/>
    </row>
    <row r="152" spans="2:9" ht="47.25" x14ac:dyDescent="0.25">
      <c r="B152" s="11">
        <v>2</v>
      </c>
      <c r="C152" s="23" t="s">
        <v>223</v>
      </c>
      <c r="D152" s="24"/>
      <c r="E152" s="25"/>
      <c r="F152" s="6" t="s">
        <v>59</v>
      </c>
      <c r="G152" s="18">
        <v>118853.32</v>
      </c>
      <c r="H152" s="19"/>
      <c r="I152" s="20"/>
    </row>
    <row r="153" spans="2:9" ht="47.25" x14ac:dyDescent="0.25">
      <c r="B153" s="11">
        <v>3</v>
      </c>
      <c r="C153" s="23" t="s">
        <v>265</v>
      </c>
      <c r="D153" s="24"/>
      <c r="E153" s="25"/>
      <c r="F153" s="6" t="s">
        <v>169</v>
      </c>
      <c r="G153" s="18"/>
      <c r="H153" s="19">
        <v>223914.8</v>
      </c>
      <c r="I153" s="20"/>
    </row>
    <row r="154" spans="2:9" ht="31.5" x14ac:dyDescent="0.25">
      <c r="B154" s="11">
        <v>4</v>
      </c>
      <c r="C154" s="23" t="s">
        <v>224</v>
      </c>
      <c r="D154" s="24"/>
      <c r="E154" s="25"/>
      <c r="F154" s="6" t="s">
        <v>141</v>
      </c>
      <c r="G154" s="18"/>
      <c r="H154" s="19"/>
      <c r="I154" s="20">
        <v>45644</v>
      </c>
    </row>
    <row r="155" spans="2:9" ht="15.75" x14ac:dyDescent="0.25">
      <c r="B155" s="36" t="s">
        <v>2</v>
      </c>
      <c r="C155" s="37"/>
      <c r="D155" s="37"/>
      <c r="E155" s="37"/>
      <c r="F155" s="37"/>
      <c r="G155" s="38">
        <f>SUM(G151:G154)</f>
        <v>314747.28000000003</v>
      </c>
      <c r="H155" s="39">
        <f>SUM(H151:H154)</f>
        <v>223914.8</v>
      </c>
      <c r="I155" s="40">
        <f>SUM(I151:I154)</f>
        <v>45644</v>
      </c>
    </row>
    <row r="156" spans="2:9" ht="23.25" customHeight="1" x14ac:dyDescent="0.25">
      <c r="B156" s="33" t="s">
        <v>65</v>
      </c>
      <c r="C156" s="34"/>
      <c r="D156" s="34"/>
      <c r="E156" s="34"/>
      <c r="F156" s="34"/>
      <c r="G156" s="34"/>
      <c r="H156" s="34"/>
      <c r="I156" s="35"/>
    </row>
    <row r="157" spans="2:9" ht="44.25" customHeight="1" x14ac:dyDescent="0.25">
      <c r="B157" s="11">
        <v>1</v>
      </c>
      <c r="C157" s="23" t="s">
        <v>225</v>
      </c>
      <c r="D157" s="24"/>
      <c r="E157" s="25"/>
      <c r="F157" s="6" t="s">
        <v>170</v>
      </c>
      <c r="G157" s="18">
        <v>23788.11</v>
      </c>
      <c r="H157" s="19">
        <v>53721.52</v>
      </c>
      <c r="I157" s="20"/>
    </row>
    <row r="158" spans="2:9" ht="45.75" customHeight="1" x14ac:dyDescent="0.25">
      <c r="B158" s="11">
        <v>2</v>
      </c>
      <c r="C158" s="23" t="s">
        <v>97</v>
      </c>
      <c r="D158" s="24"/>
      <c r="E158" s="25"/>
      <c r="F158" s="6" t="s">
        <v>98</v>
      </c>
      <c r="G158" s="18">
        <v>114471</v>
      </c>
      <c r="H158" s="19"/>
      <c r="I158" s="20"/>
    </row>
    <row r="159" spans="2:9" ht="31.5" x14ac:dyDescent="0.25">
      <c r="B159" s="11">
        <v>3</v>
      </c>
      <c r="C159" s="23" t="s">
        <v>266</v>
      </c>
      <c r="D159" s="24"/>
      <c r="E159" s="25"/>
      <c r="F159" s="6" t="s">
        <v>99</v>
      </c>
      <c r="G159" s="18">
        <v>157728.26</v>
      </c>
      <c r="H159" s="19"/>
      <c r="I159" s="20"/>
    </row>
    <row r="160" spans="2:9" ht="31.5" x14ac:dyDescent="0.25">
      <c r="B160" s="11">
        <v>4</v>
      </c>
      <c r="C160" s="23" t="s">
        <v>98</v>
      </c>
      <c r="D160" s="24"/>
      <c r="E160" s="25"/>
      <c r="F160" s="6" t="s">
        <v>114</v>
      </c>
      <c r="G160" s="18"/>
      <c r="H160" s="19"/>
      <c r="I160" s="20"/>
    </row>
    <row r="161" spans="2:9" ht="15.75" x14ac:dyDescent="0.25">
      <c r="B161" s="36" t="s">
        <v>2</v>
      </c>
      <c r="C161" s="37"/>
      <c r="D161" s="37"/>
      <c r="E161" s="37"/>
      <c r="F161" s="37"/>
      <c r="G161" s="38">
        <f>SUM(G157:G160)</f>
        <v>295987.37</v>
      </c>
      <c r="H161" s="39">
        <f>SUM(H157:H160)</f>
        <v>53721.52</v>
      </c>
      <c r="I161" s="40"/>
    </row>
    <row r="162" spans="2:9" ht="21" customHeight="1" x14ac:dyDescent="0.25">
      <c r="B162" s="33" t="s">
        <v>66</v>
      </c>
      <c r="C162" s="34"/>
      <c r="D162" s="34"/>
      <c r="E162" s="34"/>
      <c r="F162" s="34"/>
      <c r="G162" s="34"/>
      <c r="H162" s="34"/>
      <c r="I162" s="35"/>
    </row>
    <row r="163" spans="2:9" ht="48" customHeight="1" x14ac:dyDescent="0.25">
      <c r="B163" s="11">
        <v>1</v>
      </c>
      <c r="C163" s="23" t="s">
        <v>230</v>
      </c>
      <c r="D163" s="24"/>
      <c r="E163" s="25"/>
      <c r="F163" s="6" t="s">
        <v>171</v>
      </c>
      <c r="G163" s="18">
        <v>432.83</v>
      </c>
      <c r="H163" s="19">
        <v>85344.37</v>
      </c>
      <c r="I163" s="20"/>
    </row>
    <row r="164" spans="2:9" ht="49.5" customHeight="1" x14ac:dyDescent="0.25">
      <c r="B164" s="11">
        <v>2</v>
      </c>
      <c r="C164" s="23" t="s">
        <v>231</v>
      </c>
      <c r="D164" s="24"/>
      <c r="E164" s="25"/>
      <c r="F164" s="6" t="s">
        <v>172</v>
      </c>
      <c r="G164" s="18"/>
      <c r="H164" s="19">
        <v>82291.3</v>
      </c>
      <c r="I164" s="20"/>
    </row>
    <row r="165" spans="2:9" ht="15.75" x14ac:dyDescent="0.25">
      <c r="B165" s="36" t="s">
        <v>2</v>
      </c>
      <c r="C165" s="37"/>
      <c r="D165" s="37"/>
      <c r="E165" s="37"/>
      <c r="F165" s="37"/>
      <c r="G165" s="38">
        <f>SUM(G163:G164)</f>
        <v>432.83</v>
      </c>
      <c r="H165" s="39">
        <f>SUM(H163:H164)</f>
        <v>167635.66999999998</v>
      </c>
      <c r="I165" s="40"/>
    </row>
    <row r="166" spans="2:9" ht="19.5" customHeight="1" x14ac:dyDescent="0.25">
      <c r="B166" s="33" t="s">
        <v>67</v>
      </c>
      <c r="C166" s="34"/>
      <c r="D166" s="34"/>
      <c r="E166" s="34"/>
      <c r="F166" s="34"/>
      <c r="G166" s="34"/>
      <c r="H166" s="34"/>
      <c r="I166" s="35"/>
    </row>
    <row r="167" spans="2:9" ht="54.75" customHeight="1" x14ac:dyDescent="0.25">
      <c r="B167" s="11">
        <v>1</v>
      </c>
      <c r="C167" s="23" t="s">
        <v>267</v>
      </c>
      <c r="D167" s="24"/>
      <c r="E167" s="25"/>
      <c r="F167" s="6" t="s">
        <v>173</v>
      </c>
      <c r="G167" s="18">
        <v>763.32</v>
      </c>
      <c r="H167" s="19"/>
      <c r="I167" s="20"/>
    </row>
    <row r="168" spans="2:9" ht="54.75" customHeight="1" x14ac:dyDescent="0.25">
      <c r="B168" s="11">
        <v>2</v>
      </c>
      <c r="C168" s="23" t="s">
        <v>82</v>
      </c>
      <c r="D168" s="24"/>
      <c r="E168" s="25"/>
      <c r="F168" s="6" t="s">
        <v>83</v>
      </c>
      <c r="G168" s="18">
        <v>88964.7</v>
      </c>
      <c r="H168" s="19"/>
      <c r="I168" s="20">
        <v>19081.8</v>
      </c>
    </row>
    <row r="169" spans="2:9" ht="15.75" x14ac:dyDescent="0.25">
      <c r="B169" s="36" t="s">
        <v>2</v>
      </c>
      <c r="C169" s="37"/>
      <c r="D169" s="37"/>
      <c r="E169" s="37"/>
      <c r="F169" s="37"/>
      <c r="G169" s="38">
        <f>SUM(G167:G168)</f>
        <v>89728.02</v>
      </c>
      <c r="H169" s="39"/>
      <c r="I169" s="40">
        <f>SUM(I167:I168)</f>
        <v>19081.8</v>
      </c>
    </row>
    <row r="170" spans="2:9" ht="20.25" customHeight="1" x14ac:dyDescent="0.25">
      <c r="B170" s="33" t="s">
        <v>77</v>
      </c>
      <c r="C170" s="34"/>
      <c r="D170" s="34"/>
      <c r="E170" s="34"/>
      <c r="F170" s="34"/>
      <c r="G170" s="34"/>
      <c r="H170" s="34"/>
      <c r="I170" s="35"/>
    </row>
    <row r="171" spans="2:9" ht="46.5" customHeight="1" x14ac:dyDescent="0.25">
      <c r="B171" s="11">
        <v>1</v>
      </c>
      <c r="C171" s="23" t="s">
        <v>268</v>
      </c>
      <c r="D171" s="24"/>
      <c r="E171" s="25"/>
      <c r="F171" s="6" t="s">
        <v>78</v>
      </c>
      <c r="G171" s="18">
        <v>816.05</v>
      </c>
      <c r="H171" s="19"/>
      <c r="I171" s="20"/>
    </row>
    <row r="172" spans="2:9" ht="15.75" x14ac:dyDescent="0.25">
      <c r="B172" s="36" t="s">
        <v>2</v>
      </c>
      <c r="C172" s="37"/>
      <c r="D172" s="37"/>
      <c r="E172" s="37"/>
      <c r="F172" s="37"/>
      <c r="G172" s="38">
        <f>SUM(G171:G171)</f>
        <v>816.05</v>
      </c>
      <c r="H172" s="39"/>
      <c r="I172" s="40"/>
    </row>
    <row r="173" spans="2:9" ht="16.5" customHeight="1" x14ac:dyDescent="0.25">
      <c r="B173" s="33" t="s">
        <v>79</v>
      </c>
      <c r="C173" s="34"/>
      <c r="D173" s="34"/>
      <c r="E173" s="34"/>
      <c r="F173" s="34"/>
      <c r="G173" s="34"/>
      <c r="H173" s="34"/>
      <c r="I173" s="35"/>
    </row>
    <row r="174" spans="2:9" ht="47.25" customHeight="1" x14ac:dyDescent="0.25">
      <c r="B174" s="11">
        <v>1</v>
      </c>
      <c r="C174" s="23" t="s">
        <v>226</v>
      </c>
      <c r="D174" s="24"/>
      <c r="E174" s="25"/>
      <c r="F174" s="6" t="s">
        <v>80</v>
      </c>
      <c r="G174" s="18">
        <v>42091.33</v>
      </c>
      <c r="H174" s="19">
        <v>47515.73</v>
      </c>
      <c r="I174" s="20"/>
    </row>
    <row r="175" spans="2:9" ht="15.75" x14ac:dyDescent="0.25">
      <c r="B175" s="36" t="s">
        <v>2</v>
      </c>
      <c r="C175" s="37"/>
      <c r="D175" s="37"/>
      <c r="E175" s="37"/>
      <c r="F175" s="37"/>
      <c r="G175" s="38">
        <f>SUM(G174:G174)</f>
        <v>42091.33</v>
      </c>
      <c r="H175" s="39">
        <f>SUM(H174:H174)</f>
        <v>47515.73</v>
      </c>
      <c r="I175" s="40"/>
    </row>
    <row r="176" spans="2:9" ht="20.25" customHeight="1" x14ac:dyDescent="0.25">
      <c r="B176" s="33" t="s">
        <v>81</v>
      </c>
      <c r="C176" s="34"/>
      <c r="D176" s="34"/>
      <c r="E176" s="34"/>
      <c r="F176" s="34"/>
      <c r="G176" s="34"/>
      <c r="H176" s="34"/>
      <c r="I176" s="35"/>
    </row>
    <row r="177" spans="2:9" ht="47.25" x14ac:dyDescent="0.25">
      <c r="B177" s="11">
        <v>1</v>
      </c>
      <c r="C177" s="23" t="s">
        <v>269</v>
      </c>
      <c r="D177" s="24"/>
      <c r="E177" s="25"/>
      <c r="F177" s="6" t="s">
        <v>174</v>
      </c>
      <c r="G177" s="18">
        <v>271152.37</v>
      </c>
      <c r="H177" s="19">
        <v>165479.06</v>
      </c>
      <c r="I177" s="20"/>
    </row>
    <row r="178" spans="2:9" ht="15.75" x14ac:dyDescent="0.25">
      <c r="B178" s="36" t="s">
        <v>2</v>
      </c>
      <c r="C178" s="37"/>
      <c r="D178" s="37"/>
      <c r="E178" s="37"/>
      <c r="F178" s="37"/>
      <c r="G178" s="38">
        <f>SUM(G177:G177)</f>
        <v>271152.37</v>
      </c>
      <c r="H178" s="39">
        <f>SUM(H177:H177)</f>
        <v>165479.06</v>
      </c>
      <c r="I178" s="40"/>
    </row>
    <row r="179" spans="2:9" ht="21" customHeight="1" x14ac:dyDescent="0.25">
      <c r="B179" s="33" t="s">
        <v>86</v>
      </c>
      <c r="C179" s="34"/>
      <c r="D179" s="34"/>
      <c r="E179" s="34"/>
      <c r="F179" s="34"/>
      <c r="G179" s="34"/>
      <c r="H179" s="34"/>
      <c r="I179" s="35"/>
    </row>
    <row r="180" spans="2:9" ht="33" customHeight="1" x14ac:dyDescent="0.25">
      <c r="B180" s="11">
        <v>1</v>
      </c>
      <c r="C180" s="23" t="s">
        <v>227</v>
      </c>
      <c r="D180" s="24"/>
      <c r="E180" s="25"/>
      <c r="F180" s="6" t="s">
        <v>175</v>
      </c>
      <c r="G180" s="18">
        <v>112201.36</v>
      </c>
      <c r="H180" s="19"/>
      <c r="I180" s="20"/>
    </row>
    <row r="181" spans="2:9" ht="44.25" customHeight="1" x14ac:dyDescent="0.25">
      <c r="B181" s="11">
        <v>2</v>
      </c>
      <c r="C181" s="23" t="s">
        <v>87</v>
      </c>
      <c r="D181" s="24"/>
      <c r="E181" s="25"/>
      <c r="F181" s="6" t="s">
        <v>176</v>
      </c>
      <c r="G181" s="18">
        <v>91399.6</v>
      </c>
      <c r="H181" s="19"/>
      <c r="I181" s="20"/>
    </row>
    <row r="182" spans="2:9" ht="15.75" x14ac:dyDescent="0.25">
      <c r="B182" s="36" t="s">
        <v>2</v>
      </c>
      <c r="C182" s="37"/>
      <c r="D182" s="37"/>
      <c r="E182" s="37"/>
      <c r="F182" s="37"/>
      <c r="G182" s="38">
        <f>SUM(G180:G181)</f>
        <v>203600.96000000002</v>
      </c>
      <c r="H182" s="39"/>
      <c r="I182" s="40"/>
    </row>
    <row r="183" spans="2:9" ht="24.75" customHeight="1" x14ac:dyDescent="0.25">
      <c r="B183" s="33" t="s">
        <v>112</v>
      </c>
      <c r="C183" s="34"/>
      <c r="D183" s="34"/>
      <c r="E183" s="34"/>
      <c r="F183" s="34"/>
      <c r="G183" s="34"/>
      <c r="H183" s="34"/>
      <c r="I183" s="35"/>
    </row>
    <row r="184" spans="2:9" ht="66.75" customHeight="1" x14ac:dyDescent="0.25">
      <c r="B184" s="11">
        <v>1</v>
      </c>
      <c r="C184" s="23" t="s">
        <v>228</v>
      </c>
      <c r="D184" s="24"/>
      <c r="E184" s="25"/>
      <c r="F184" s="6" t="s">
        <v>113</v>
      </c>
      <c r="G184" s="18"/>
      <c r="H184" s="19">
        <v>78370.100000000006</v>
      </c>
      <c r="I184" s="20"/>
    </row>
    <row r="185" spans="2:9" ht="15.75" x14ac:dyDescent="0.25">
      <c r="B185" s="36" t="s">
        <v>2</v>
      </c>
      <c r="C185" s="37"/>
      <c r="D185" s="37"/>
      <c r="E185" s="37"/>
      <c r="F185" s="37"/>
      <c r="G185" s="38"/>
      <c r="H185" s="39">
        <f>SUM(H184:H184)</f>
        <v>78370.100000000006</v>
      </c>
      <c r="I185" s="40"/>
    </row>
    <row r="186" spans="2:9" ht="15.75" x14ac:dyDescent="0.25">
      <c r="B186" s="33" t="s">
        <v>124</v>
      </c>
      <c r="C186" s="34"/>
      <c r="D186" s="34"/>
      <c r="E186" s="34"/>
      <c r="F186" s="34"/>
      <c r="G186" s="34"/>
      <c r="H186" s="34"/>
      <c r="I186" s="35"/>
    </row>
    <row r="187" spans="2:9" ht="31.5" x14ac:dyDescent="0.25">
      <c r="B187" s="11">
        <v>1</v>
      </c>
      <c r="C187" s="23" t="s">
        <v>229</v>
      </c>
      <c r="D187" s="24"/>
      <c r="E187" s="25"/>
      <c r="F187" s="6" t="s">
        <v>125</v>
      </c>
      <c r="G187" s="18"/>
      <c r="H187" s="19">
        <v>31292.55</v>
      </c>
      <c r="I187" s="20"/>
    </row>
    <row r="188" spans="2:9" ht="31.5" x14ac:dyDescent="0.25">
      <c r="B188" s="11">
        <v>2</v>
      </c>
      <c r="C188" s="23" t="s">
        <v>138</v>
      </c>
      <c r="D188" s="24"/>
      <c r="E188" s="25"/>
      <c r="F188" s="6" t="s">
        <v>139</v>
      </c>
      <c r="G188" s="18"/>
      <c r="H188" s="19"/>
      <c r="I188" s="20">
        <v>218013.31</v>
      </c>
    </row>
    <row r="189" spans="2:9" ht="20.25" customHeight="1" x14ac:dyDescent="0.25">
      <c r="B189" s="36" t="s">
        <v>2</v>
      </c>
      <c r="C189" s="37"/>
      <c r="D189" s="37"/>
      <c r="E189" s="37"/>
      <c r="F189" s="37"/>
      <c r="G189" s="38"/>
      <c r="H189" s="39">
        <f>SUM(H187:H188)</f>
        <v>31292.55</v>
      </c>
      <c r="I189" s="40">
        <f>SUM(I187:I188)</f>
        <v>218013.31</v>
      </c>
    </row>
    <row r="190" spans="2:9" ht="16.5" thickBot="1" x14ac:dyDescent="0.3">
      <c r="B190" s="57" t="s">
        <v>104</v>
      </c>
      <c r="C190" s="58"/>
      <c r="D190" s="58"/>
      <c r="E190" s="58"/>
      <c r="F190" s="58"/>
      <c r="G190" s="59">
        <f>G12+G18+G22+G26+G38+G47+G51+G59+G67+G78+G82+G92+G99+G109+G117+G124+G127+G131+G136+G140+G144+G149+G155+G161+G165+G169+G172+G175+G178+G182+G185+G189</f>
        <v>19690771.549999997</v>
      </c>
      <c r="H190" s="60">
        <f>H12+H18+H22+H26+H38+H47+H51+H59+H67+H78+H82+H92+H99+H109+H117+H124+H127+H131+H136+H140+H144+H149+H155+H161+H165+H169+H172+H175+H178+H182+H185+H189</f>
        <v>5983884.8599999985</v>
      </c>
      <c r="I190" s="61">
        <f>I12+I18+I22+I26+I38+I47+I51+I59+I67+I78+I82+I92+I99+I109+I117+I124+I127+I131+I136+I140+I144+I149+I155+I161+I165+I169+I172+I175+I178+I182+I189+I185</f>
        <v>3200000.0000000005</v>
      </c>
    </row>
  </sheetData>
  <mergeCells count="190">
    <mergeCell ref="C159:E159"/>
    <mergeCell ref="B161:F161"/>
    <mergeCell ref="B166:I166"/>
    <mergeCell ref="C167:E167"/>
    <mergeCell ref="C148:E148"/>
    <mergeCell ref="B149:F149"/>
    <mergeCell ref="C160:E160"/>
    <mergeCell ref="B179:I179"/>
    <mergeCell ref="C180:E180"/>
    <mergeCell ref="B156:I156"/>
    <mergeCell ref="C157:E157"/>
    <mergeCell ref="C158:E158"/>
    <mergeCell ref="B155:F155"/>
    <mergeCell ref="C181:E181"/>
    <mergeCell ref="B182:F182"/>
    <mergeCell ref="B176:I176"/>
    <mergeCell ref="C177:E177"/>
    <mergeCell ref="B178:F178"/>
    <mergeCell ref="C168:E168"/>
    <mergeCell ref="B169:F169"/>
    <mergeCell ref="B162:I162"/>
    <mergeCell ref="C163:E163"/>
    <mergeCell ref="C164:E164"/>
    <mergeCell ref="B165:F165"/>
    <mergeCell ref="B173:I173"/>
    <mergeCell ref="C174:E174"/>
    <mergeCell ref="B175:F175"/>
    <mergeCell ref="B170:I170"/>
    <mergeCell ref="C171:E171"/>
    <mergeCell ref="B172:F172"/>
    <mergeCell ref="B141:I141"/>
    <mergeCell ref="C142:E142"/>
    <mergeCell ref="C143:E143"/>
    <mergeCell ref="B144:F144"/>
    <mergeCell ref="C130:E130"/>
    <mergeCell ref="C135:E135"/>
    <mergeCell ref="C139:E139"/>
    <mergeCell ref="B140:F140"/>
    <mergeCell ref="C154:E154"/>
    <mergeCell ref="B150:I150"/>
    <mergeCell ref="C151:E151"/>
    <mergeCell ref="C152:E152"/>
    <mergeCell ref="C153:E153"/>
    <mergeCell ref="B145:I145"/>
    <mergeCell ref="C146:E146"/>
    <mergeCell ref="C147:E147"/>
    <mergeCell ref="C122:E122"/>
    <mergeCell ref="B125:I125"/>
    <mergeCell ref="C126:E126"/>
    <mergeCell ref="B127:F127"/>
    <mergeCell ref="B137:I137"/>
    <mergeCell ref="C138:E138"/>
    <mergeCell ref="B118:I118"/>
    <mergeCell ref="C119:E119"/>
    <mergeCell ref="C120:E120"/>
    <mergeCell ref="C121:E121"/>
    <mergeCell ref="B124:F124"/>
    <mergeCell ref="B132:I132"/>
    <mergeCell ref="C133:E133"/>
    <mergeCell ref="C134:E134"/>
    <mergeCell ref="B136:F136"/>
    <mergeCell ref="C123:E123"/>
    <mergeCell ref="B128:I128"/>
    <mergeCell ref="C129:E129"/>
    <mergeCell ref="B131:F131"/>
    <mergeCell ref="B110:I110"/>
    <mergeCell ref="C111:E111"/>
    <mergeCell ref="C112:E112"/>
    <mergeCell ref="B117:F117"/>
    <mergeCell ref="B100:I100"/>
    <mergeCell ref="C101:E101"/>
    <mergeCell ref="C102:E102"/>
    <mergeCell ref="C103:E103"/>
    <mergeCell ref="B109:F109"/>
    <mergeCell ref="C104:E104"/>
    <mergeCell ref="C105:E105"/>
    <mergeCell ref="C106:E106"/>
    <mergeCell ref="B93:I93"/>
    <mergeCell ref="C94:E94"/>
    <mergeCell ref="C95:E95"/>
    <mergeCell ref="B99:F99"/>
    <mergeCell ref="C108:E108"/>
    <mergeCell ref="C86:E86"/>
    <mergeCell ref="B92:F92"/>
    <mergeCell ref="C87:E87"/>
    <mergeCell ref="C88:E88"/>
    <mergeCell ref="C89:E89"/>
    <mergeCell ref="C107:E107"/>
    <mergeCell ref="C91:E91"/>
    <mergeCell ref="C98:E98"/>
    <mergeCell ref="C81:E81"/>
    <mergeCell ref="B82:F82"/>
    <mergeCell ref="C90:E90"/>
    <mergeCell ref="C71:E71"/>
    <mergeCell ref="B78:F78"/>
    <mergeCell ref="C72:E72"/>
    <mergeCell ref="C73:E73"/>
    <mergeCell ref="C74:E74"/>
    <mergeCell ref="C75:E75"/>
    <mergeCell ref="B83:I83"/>
    <mergeCell ref="C84:E84"/>
    <mergeCell ref="C85:E85"/>
    <mergeCell ref="C77:E77"/>
    <mergeCell ref="B48:I48"/>
    <mergeCell ref="C49:E49"/>
    <mergeCell ref="C50:E50"/>
    <mergeCell ref="B51:F51"/>
    <mergeCell ref="B39:I39"/>
    <mergeCell ref="C40:E40"/>
    <mergeCell ref="C41:E41"/>
    <mergeCell ref="B79:I79"/>
    <mergeCell ref="C80:E80"/>
    <mergeCell ref="B60:I60"/>
    <mergeCell ref="C61:E61"/>
    <mergeCell ref="C62:E62"/>
    <mergeCell ref="C63:E63"/>
    <mergeCell ref="B67:F67"/>
    <mergeCell ref="C64:E64"/>
    <mergeCell ref="C65:E65"/>
    <mergeCell ref="B52:I52"/>
    <mergeCell ref="C53:E53"/>
    <mergeCell ref="C54:E54"/>
    <mergeCell ref="B59:F59"/>
    <mergeCell ref="C55:E55"/>
    <mergeCell ref="C56:E56"/>
    <mergeCell ref="C57:E57"/>
    <mergeCell ref="C58:E58"/>
    <mergeCell ref="B47:F47"/>
    <mergeCell ref="C43:E43"/>
    <mergeCell ref="C44:E44"/>
    <mergeCell ref="C45:E45"/>
    <mergeCell ref="C46:E46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B38:F38"/>
    <mergeCell ref="B190:F190"/>
    <mergeCell ref="C113:E113"/>
    <mergeCell ref="I5:I6"/>
    <mergeCell ref="C14:E14"/>
    <mergeCell ref="C15:E15"/>
    <mergeCell ref="B22:F22"/>
    <mergeCell ref="C10:E10"/>
    <mergeCell ref="C11:E11"/>
    <mergeCell ref="B8:I8"/>
    <mergeCell ref="B23:I23"/>
    <mergeCell ref="B186:I186"/>
    <mergeCell ref="C187:E187"/>
    <mergeCell ref="C188:E188"/>
    <mergeCell ref="B189:F189"/>
    <mergeCell ref="C114:E114"/>
    <mergeCell ref="C115:E115"/>
    <mergeCell ref="C66:E66"/>
    <mergeCell ref="C96:E96"/>
    <mergeCell ref="C76:E76"/>
    <mergeCell ref="C116:E116"/>
    <mergeCell ref="C97:E97"/>
    <mergeCell ref="B183:I183"/>
    <mergeCell ref="C184:E184"/>
    <mergeCell ref="B185:F185"/>
    <mergeCell ref="B68:I68"/>
    <mergeCell ref="C69:E69"/>
    <mergeCell ref="C70:E70"/>
    <mergeCell ref="C37:E37"/>
    <mergeCell ref="B2:I2"/>
    <mergeCell ref="B18:F18"/>
    <mergeCell ref="B5:B6"/>
    <mergeCell ref="C5:E6"/>
    <mergeCell ref="F5:F6"/>
    <mergeCell ref="G5:H5"/>
    <mergeCell ref="C7:E7"/>
    <mergeCell ref="C9:E9"/>
    <mergeCell ref="B13:I13"/>
    <mergeCell ref="B12:F12"/>
    <mergeCell ref="C24:E24"/>
    <mergeCell ref="C25:E25"/>
    <mergeCell ref="B26:F26"/>
    <mergeCell ref="C16:E16"/>
    <mergeCell ref="B19:I19"/>
    <mergeCell ref="C20:E20"/>
    <mergeCell ref="C21:E21"/>
    <mergeCell ref="C17:E17"/>
    <mergeCell ref="B27:I27"/>
    <mergeCell ref="C42:E42"/>
  </mergeCells>
  <pageMargins left="0.23622047244094491" right="0.23622047244094491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Proiecte FEE</vt:lpstr>
      <vt:lpstr>'Proiecte FEE'!Print_Area</vt:lpstr>
      <vt:lpstr>'Proiecte FEE'!Print_Titles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Voinesco Diana</dc:creator>
  <cp:lastModifiedBy>Lascu Cristina</cp:lastModifiedBy>
  <cp:lastPrinted>2024-03-27T13:56:19Z</cp:lastPrinted>
  <dcterms:created xsi:type="dcterms:W3CDTF">2020-11-26T08:44:10Z</dcterms:created>
  <dcterms:modified xsi:type="dcterms:W3CDTF">2024-03-28T07:22:57Z</dcterms:modified>
</cp:coreProperties>
</file>