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J15" i="1" l="1"/>
  <c r="J16" i="1"/>
  <c r="I15" i="1" l="1"/>
  <c r="I14" i="1" l="1"/>
  <c r="J14" i="1" l="1"/>
  <c r="I16" i="1" l="1"/>
</calcChain>
</file>

<file path=xl/sharedStrings.xml><?xml version="1.0" encoding="utf-8"?>
<sst xmlns="http://schemas.openxmlformats.org/spreadsheetml/2006/main" count="12" uniqueCount="12">
  <si>
    <t xml:space="preserve">INFORMAȚIE </t>
  </si>
  <si>
    <t>cu termen expirat (mil. lei)</t>
  </si>
  <si>
    <t>+/-</t>
  </si>
  <si>
    <t>%</t>
  </si>
  <si>
    <t>Total BS și BL</t>
  </si>
  <si>
    <t>Bugetul de stat</t>
  </si>
  <si>
    <t>Bugetele locale</t>
  </si>
  <si>
    <t>la situația din 31.01.2026</t>
  </si>
  <si>
    <t>privind creanțele cu termen expirat</t>
  </si>
  <si>
    <t>Indicatorii principali privind creanțele</t>
  </si>
  <si>
    <t>01.01.2026</t>
  </si>
  <si>
    <t>Diferența 31.01.2026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</si>
</sst>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J16" sqref="J16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8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7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9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1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46053</v>
      </c>
      <c r="F11" s="39"/>
      <c r="G11" s="44" t="s">
        <v>10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2</v>
      </c>
      <c r="J13" s="13" t="s">
        <v>3</v>
      </c>
    </row>
    <row r="14" spans="1:11" ht="29.45" customHeight="1" x14ac:dyDescent="0.3">
      <c r="A14" s="10"/>
      <c r="B14" s="34" t="s">
        <v>4</v>
      </c>
      <c r="C14" s="34"/>
      <c r="D14" s="35"/>
      <c r="E14" s="36">
        <v>1.6</v>
      </c>
      <c r="F14" s="37"/>
      <c r="G14" s="36">
        <v>5.6</v>
      </c>
      <c r="H14" s="37"/>
      <c r="I14" s="15">
        <f>E14-G14</f>
        <v>-3.9999999999999996</v>
      </c>
      <c r="J14" s="16">
        <f>I14/G14*-100</f>
        <v>71.428571428571431</v>
      </c>
      <c r="K14" s="3"/>
    </row>
    <row r="15" spans="1:11" ht="29.45" customHeight="1" x14ac:dyDescent="0.3">
      <c r="B15" s="50" t="s">
        <v>5</v>
      </c>
      <c r="C15" s="34"/>
      <c r="D15" s="35"/>
      <c r="E15" s="51">
        <v>0.8</v>
      </c>
      <c r="F15" s="52"/>
      <c r="G15" s="51">
        <v>0.6</v>
      </c>
      <c r="H15" s="52"/>
      <c r="I15" s="16">
        <f t="shared" ref="I15:I16" si="0">E15-G15</f>
        <v>0.20000000000000007</v>
      </c>
      <c r="J15" s="16">
        <f>I15/G15*100</f>
        <v>33.33333333333335</v>
      </c>
    </row>
    <row r="16" spans="1:11" ht="29.45" customHeight="1" x14ac:dyDescent="0.3">
      <c r="B16" s="50" t="s">
        <v>6</v>
      </c>
      <c r="C16" s="34"/>
      <c r="D16" s="35"/>
      <c r="E16" s="53">
        <v>0.8</v>
      </c>
      <c r="F16" s="54"/>
      <c r="G16" s="53">
        <v>5</v>
      </c>
      <c r="H16" s="54"/>
      <c r="I16" s="16">
        <f t="shared" si="0"/>
        <v>-4.2</v>
      </c>
      <c r="J16" s="16">
        <f>I16/G16*-100</f>
        <v>84.000000000000014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2026-02-26T07:33:26Z</dcterms:modified>
</cp:coreProperties>
</file>