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30"/>
  </bookViews>
  <sheets>
    <sheet name="Sheet2" sheetId="2" r:id="rId1"/>
  </sheets>
  <definedNames>
    <definedName name="_xlnm.Print_Titles" localSheetId="0">Sheet2!$4:$5</definedName>
  </definedNames>
  <calcPr calcId="162913"/>
</workbook>
</file>

<file path=xl/calcChain.xml><?xml version="1.0" encoding="utf-8"?>
<calcChain xmlns="http://schemas.openxmlformats.org/spreadsheetml/2006/main">
  <c r="F1041" i="2" l="1"/>
  <c r="G1001" i="2"/>
  <c r="F1001" i="2"/>
  <c r="E1001" i="2"/>
  <c r="G947" i="2"/>
  <c r="F947" i="2"/>
  <c r="E947" i="2"/>
  <c r="G847" i="2"/>
  <c r="F847" i="2"/>
  <c r="E847" i="2"/>
  <c r="F815" i="2"/>
  <c r="G815" i="2"/>
  <c r="E815" i="2"/>
  <c r="G759" i="2" l="1"/>
  <c r="F759" i="2"/>
  <c r="E759" i="2"/>
  <c r="G729" i="2"/>
  <c r="F729" i="2"/>
  <c r="E729" i="2"/>
  <c r="F687" i="2"/>
  <c r="G687" i="2"/>
  <c r="E687" i="2"/>
  <c r="G640" i="2"/>
  <c r="F640" i="2"/>
  <c r="E640" i="2"/>
  <c r="G574" i="2"/>
  <c r="F574" i="2"/>
  <c r="E574" i="2"/>
  <c r="G493" i="2"/>
  <c r="F493" i="2"/>
  <c r="E493" i="2"/>
  <c r="F469" i="2"/>
  <c r="G469" i="2"/>
  <c r="E469" i="2"/>
  <c r="G432" i="2" l="1"/>
  <c r="F432" i="2"/>
  <c r="E432" i="2"/>
  <c r="G385" i="2"/>
  <c r="F385" i="2"/>
  <c r="E385" i="2"/>
  <c r="G341" i="2"/>
  <c r="F341" i="2"/>
  <c r="E341" i="2"/>
  <c r="F319" i="2"/>
  <c r="G319" i="2"/>
  <c r="E319" i="2"/>
  <c r="G287" i="2"/>
  <c r="F287" i="2"/>
  <c r="E287" i="2"/>
  <c r="G196" i="2"/>
  <c r="F196" i="2"/>
  <c r="E196" i="2"/>
  <c r="F154" i="2"/>
  <c r="G154" i="2"/>
  <c r="E154" i="2"/>
  <c r="F103" i="2" l="1"/>
  <c r="G103" i="2"/>
  <c r="E103" i="2"/>
  <c r="G84" i="2"/>
  <c r="F84" i="2"/>
  <c r="E84" i="2"/>
  <c r="F48" i="2"/>
  <c r="G48" i="2"/>
  <c r="E28" i="2" l="1"/>
  <c r="E48" i="2"/>
  <c r="E127" i="2"/>
  <c r="F226" i="2"/>
  <c r="G226" i="2"/>
  <c r="E226" i="2"/>
  <c r="E232" i="2"/>
  <c r="F260" i="2"/>
  <c r="G260" i="2"/>
  <c r="E260" i="2"/>
  <c r="E520" i="2"/>
  <c r="F606" i="2"/>
  <c r="G606" i="2"/>
  <c r="E606" i="2"/>
  <c r="E650" i="2"/>
  <c r="F780" i="2"/>
  <c r="G780" i="2"/>
  <c r="E780" i="2"/>
  <c r="E887" i="2"/>
  <c r="E914" i="2"/>
  <c r="E953" i="2"/>
  <c r="E1010" i="2"/>
  <c r="E1041" i="2"/>
  <c r="G1041" i="2"/>
  <c r="F887" i="2"/>
  <c r="G887" i="2"/>
  <c r="F953" i="2"/>
  <c r="G953" i="2"/>
  <c r="F914" i="2"/>
  <c r="G914" i="2"/>
  <c r="G650" i="2"/>
  <c r="F650" i="2"/>
  <c r="F520" i="2"/>
  <c r="G520" i="2"/>
  <c r="F232" i="2"/>
  <c r="G28" i="2"/>
  <c r="F28" i="2"/>
  <c r="E1043" i="2" l="1"/>
  <c r="F1010" i="2"/>
  <c r="G1010" i="2"/>
  <c r="G232" i="2" l="1"/>
  <c r="G127" i="2"/>
  <c r="F127" i="2"/>
  <c r="F1043" i="2" s="1"/>
  <c r="G1043" i="2" l="1"/>
</calcChain>
</file>

<file path=xl/sharedStrings.xml><?xml version="1.0" encoding="utf-8"?>
<sst xmlns="http://schemas.openxmlformats.org/spreadsheetml/2006/main" count="2013" uniqueCount="1847">
  <si>
    <t>Nr.</t>
  </si>
  <si>
    <t>Denumirea proiectului</t>
  </si>
  <si>
    <t>Beneficiar</t>
  </si>
  <si>
    <t>anul 2022</t>
  </si>
  <si>
    <t>Aprobat</t>
  </si>
  <si>
    <t>Executat</t>
  </si>
  <si>
    <t>Raionul Briceni</t>
  </si>
  <si>
    <t>Îmbunătățirea și dezvoltarea infrastructurii economice publice rurale prin forarea sondei arteziene în satul Drepcăuți, raionul Briceni și alimentarea cu apă a localității</t>
  </si>
  <si>
    <t>Accesul echitabil la apă- un indicator al calității vieții în comunitate</t>
  </si>
  <si>
    <t>Total</t>
  </si>
  <si>
    <t>Raionul Ocnița</t>
  </si>
  <si>
    <t>Procurarea separată și instalarea corpurilor de iluminat stradal</t>
  </si>
  <si>
    <t>Raionul Edineț</t>
  </si>
  <si>
    <t>Dotarea bibliotecii Liceului Teoretic din satul Gordinești cu mobilier și a unei săli multimedia</t>
  </si>
  <si>
    <t>Amenajarea teritoriului aferent al Grădiniței-creșă „Albinuța”</t>
  </si>
  <si>
    <t>Viișoara - sat frumos spre un viitor sănătos</t>
  </si>
  <si>
    <t>Conservarea patrimoniului imaterial și a tradițiilor proprii ale comunității din satul Alexeevca, raionul Edineț prin renovarea Casei de Cultură din satul Alexeevca</t>
  </si>
  <si>
    <t>Dotarea Căminului de cultură cu vestimentația tradițională</t>
  </si>
  <si>
    <t>Dezvoltarea socio-culturala a localității prin modernizarea Căminului cultural din satul Tîrnova, raionul Edineț</t>
  </si>
  <si>
    <t>Casa de cultură din satul Gordineștii Noi - un Centru comunitar multifuncțional</t>
  </si>
  <si>
    <t>Raionul Dondușeni</t>
  </si>
  <si>
    <t>Aprovizionarea cu apă a satului Moșana, raionul Dondușeni</t>
  </si>
  <si>
    <t>Extinderea rețelelor de alimentare cu apă în satul Horodiște, raionul Dondușeni, etapa II</t>
  </si>
  <si>
    <t>Extinderea rețelelor de apă potabilă a orașului Dondușeni, etapa IV și VI</t>
  </si>
  <si>
    <t>Reabilitarea și consolidarea Centrului comunitar Poienița copilăriei din satul Rediul Mare pentru dezvoltarea durabilă a comunității</t>
  </si>
  <si>
    <t>Raionul Rîșcani</t>
  </si>
  <si>
    <t>Asigurarea securității populației prin instalarea corpurilor de iluminat stradal în satul Hiliuți</t>
  </si>
  <si>
    <t>Raionul Drochia</t>
  </si>
  <si>
    <t>Construcția rețelelor de canalizare în cartierul nr.10, partea de sud-est a orașului Drochia</t>
  </si>
  <si>
    <t>Reparația capitală a acoperișului IP Gimnaziul „Viorel Ciobanu”</t>
  </si>
  <si>
    <t>Dotarea cu mobilier și tehnologii moderne a instituțiilor educaționale din satul Maramonovca</t>
  </si>
  <si>
    <t>Raionul Soroca</t>
  </si>
  <si>
    <t>Construcția sistemului de aprovizionare cu apă potabilă pentru satul Volovița, raionul Soroca, etapa I</t>
  </si>
  <si>
    <t>Dezvoltarea satului Rudi prin asigurarea îmbunătățirii serviciilor publice și protecția mediului</t>
  </si>
  <si>
    <t>Condiții mai bune pentru copii de vârstă preșcolară din instituția de educație timpurie nr.5 „Andrieș”, municipiul Soroca</t>
  </si>
  <si>
    <t>Conservarea patrimoniului imaterial și a tradițiilor proprii ale comunității din satul Racovăț, raionul Soroca, prin renovarea Casei de cultură din localitate</t>
  </si>
  <si>
    <t>Oportunități mai bune pentru impulsionarea participării la activitățile culturale a cetățenilor din comuna Holoșnița</t>
  </si>
  <si>
    <t>Raionul Glodeni</t>
  </si>
  <si>
    <t>Sporirea calității vieții locuitorilor comunei Viișoara prin asigurarea accesului la sanitație</t>
  </si>
  <si>
    <t>Dezvoltarea apeductului din Hîjdieni prin construcția tronsonului în cartierul La moară</t>
  </si>
  <si>
    <t>Instalarea sistemului de iluminare stradală eficientă în comuna Cuhnești</t>
  </si>
  <si>
    <t>Construim viitorul comunității, începând cu școala</t>
  </si>
  <si>
    <t>Lucrări de renovare și dotări la instituția de educație timpurie Grădinița nr.5 din orașul Glodeni</t>
  </si>
  <si>
    <t>Mun.Bălți</t>
  </si>
  <si>
    <t>Elaborarea Planului Urbanistic General al satului Elizaveta</t>
  </si>
  <si>
    <t>Raionul Florești</t>
  </si>
  <si>
    <t>Conectarea satului Rădulenii Vechi, raionul Florești, la conducta de apă Bălți-Soroca și rețele sătești de apeduct și canalizare din satul Rădulenii Vechi, raionul Florești (etapa I, rețele de apă)</t>
  </si>
  <si>
    <t>Primăria s. Prajila, r- nul Florești</t>
  </si>
  <si>
    <t>Asigurarea unui mediu de viață sigur și confortabil în comuna Cuhureștii de Jos, raionul Florești, prin extinderea rețelei de iluminat stradal</t>
  </si>
  <si>
    <t>Renovarea Grădiniței de copii „Alunelul” din satul Vertiujeni, raionul Florești</t>
  </si>
  <si>
    <t>Crearea accesului la educație timpurie prin reabilitare, modernizare și reconstrucția Grădiniței de copii din satul Domulgeni - „Investim în viitorul tău”</t>
  </si>
  <si>
    <t>Școala mea de vis</t>
  </si>
  <si>
    <t>Supraetajarea edificiului administrativ sportiv al Stadionului orășenesc Florești</t>
  </si>
  <si>
    <t>Dotarea casei de cultură cu echipamente, utilaje și mobilier</t>
  </si>
  <si>
    <t>Raionul Fălești</t>
  </si>
  <si>
    <t>Apă la robinet pentru locuitorii satului Făleștii Noi</t>
  </si>
  <si>
    <t>Construcția sistemelor de aprovizionare cu apă a satului Răuțel</t>
  </si>
  <si>
    <t>Extinderea sistemului de iluminat stradal în com Risipeni</t>
  </si>
  <si>
    <t>Raionul Sîngerei</t>
  </si>
  <si>
    <t>Conectarea orașului Sîngerei la apeductul Bălți-Soroca-Sîngerei: construcția a două rezervoare de apă potabilă și reabilitarea rețelelor de alimentare cu apă din orașul Sîngerei, etapa I</t>
  </si>
  <si>
    <t>Apă potabilă pentru toată comuna Sîngereii Noi</t>
  </si>
  <si>
    <t>Sanitație pentru Bilicenii Vechi</t>
  </si>
  <si>
    <t>Sistem de canalizare a unor obiecte social culturale în comuna Pepeni, raionul Sîngerei, etapa II</t>
  </si>
  <si>
    <t>Dotarea și modernizarea Casei de cultură din satul Cotiujenii Mici</t>
  </si>
  <si>
    <t>Modernizarea Casei de cultură din satul Copăceni</t>
  </si>
  <si>
    <t>Modernizarea studioului fanfarei din comuna Cubolta, raionul Sîngerei și transformarea acestuia într-un important centru cultural local</t>
  </si>
  <si>
    <t>Raionul Șoldănești</t>
  </si>
  <si>
    <t>Rețele de apeduct pentru cetățenii satului Cobîlea și centrelor de menire socială</t>
  </si>
  <si>
    <t>Amenajarea teritoriului și renovarea rețelelor de canalizare și apeduct la Grădinița de copii „Andrieș”</t>
  </si>
  <si>
    <t>Raionul Telenești</t>
  </si>
  <si>
    <t>Înlocuirea castelului uzat de apă din satul Ordășei, raionul Telenești</t>
  </si>
  <si>
    <t>Castel de apă situat în raionul Telenești, comuna Căzănești, satul Căzănești</t>
  </si>
  <si>
    <t>Extinderea rețelelor de canalizare din orașul Telenești și satul Mihălașa</t>
  </si>
  <si>
    <t>Lucrări de reparație a Grădiniței de copii din satul Brînzenii Vechi</t>
  </si>
  <si>
    <t>Reabilităm instituțiile educaționale și creștem prin educație</t>
  </si>
  <si>
    <t>Construcția și amenajarea Stadionului cu zonă de odihnă</t>
  </si>
  <si>
    <t>Amenajarea parcului de cultură și agrement „Bunica Ioana” din satul Ciulucani, Telenești și drumului de acces către parc pentru consolidarea spiritului comunitar în localitate</t>
  </si>
  <si>
    <t>Păstrăm folclorul la noi acasă</t>
  </si>
  <si>
    <t>Raionul  Ungheni</t>
  </si>
  <si>
    <t>Sat modern european</t>
  </si>
  <si>
    <t>Primăria com. Negurenii Vechi, Ungheni</t>
  </si>
  <si>
    <t>Lucrări de construcție a sistemului de apeduct, canalizare și epurare a satului Romanovca și orașul Cornești</t>
  </si>
  <si>
    <t>Eficientizarea infrastructurii publice prin extinderea sistemului de canalizare în municipiul Ungheni</t>
  </si>
  <si>
    <t>Extinderea și modernizarea iluminatului public în satele Zagarancea și Semeni</t>
  </si>
  <si>
    <t>Reconstrucția instituției de învățământ timpuriu din satul Măgurele, raionul Ungheni și înființarea Complexului educațional „Gimnaziu-Grădiniță”</t>
  </si>
  <si>
    <t>O școală dotată este performantă</t>
  </si>
  <si>
    <t>Construcția centralei electrice fotovoltaice cu puterea instalată 60 KW</t>
  </si>
  <si>
    <t>Parcul viitorului european la noi acasă</t>
  </si>
  <si>
    <t>Renovarea și dotarea Centrului sportiv din satul Bumbăta</t>
  </si>
  <si>
    <t>Apa – izvorul vieții și dezvoltării economice</t>
  </si>
  <si>
    <t>Raionul Călărași</t>
  </si>
  <si>
    <t>Alimentarea cu apă a satului Peticeni, raionul Călărași, extinderea rețelelor de apeduct</t>
  </si>
  <si>
    <t>Alimentare cu apă a satului Răciula</t>
  </si>
  <si>
    <t>Extinderea rețelelor de apeduct în comuna Bahmut, raionul Călărași, etapa II</t>
  </si>
  <si>
    <t>Estrada de vară și amenajarea teritoriului adiacent situat în raionul Călărași, satul Nișcani (Obiect nr. 3588)</t>
  </si>
  <si>
    <t>Îmbunătățirea condițiilor de sport pentru copiii din orașul Călărași</t>
  </si>
  <si>
    <t>Casa de cultură din satul Sadova-Ancora</t>
  </si>
  <si>
    <t>Casa de cultură din comuna Sipoteni - Centru cultural multifuncțional, model de consolidare a comunității locale</t>
  </si>
  <si>
    <t>Raionul Rezina</t>
  </si>
  <si>
    <t>Construcția rețelelor de canalizare magistrale și a stației de epurare în satul Ignăței</t>
  </si>
  <si>
    <t>Forarea sondei arteziene pentru aprovizionarea cu apă a comuna Horodiște, raionul Rezina</t>
  </si>
  <si>
    <t>Renovarea Grădiniței „Ghiocel” din satul Țahnăuți</t>
  </si>
  <si>
    <t>Renaștem satul prin cultură</t>
  </si>
  <si>
    <t>Raionul Orhei</t>
  </si>
  <si>
    <t>Elaborarea Planului Urbanistic General</t>
  </si>
  <si>
    <t>Elaborarea Planului Urbanistic General pentru satul Bolohan</t>
  </si>
  <si>
    <t>Renovarea acoperișului la blocul Liceului „A. Donici” din satul Peresecina</t>
  </si>
  <si>
    <t>Accesul la o educație în siguranță</t>
  </si>
  <si>
    <t>Reconstrucția instituțiilor educaționale</t>
  </si>
  <si>
    <t>Proiect de dezvoltare locală</t>
  </si>
  <si>
    <t>Condiții decente, asigurate pentru cetățeni în clădirile publice ale satului Clișova</t>
  </si>
  <si>
    <t>Raionul  Strășeni</t>
  </si>
  <si>
    <t>Construcția sistemului de aprovizionare cu apă și canalizare în comuna Pănășești</t>
  </si>
  <si>
    <t>Construcția rețelelor de canalizare și a stației de epurare din satul Romănești, raionul Strășeni, etapa VI</t>
  </si>
  <si>
    <t>Alimentarea cu apă, evacuarea și epurarea apelor uzate din satul Lozova, raionul Strășeni (lucrări neîndeplinite, actualizate)</t>
  </si>
  <si>
    <t>Lucrări de montare a felinarelor stradale</t>
  </si>
  <si>
    <t>Servicii publice performante pentru dezvoltarea durabilă în satul Vorniceni</t>
  </si>
  <si>
    <t>Servicii medicale într-un mediu sigur și confortabil, satul Recea, raionul Strășeni</t>
  </si>
  <si>
    <t>Complex de terenuri de joacă pentru o copilărie frumoasă în comuna Codreanca</t>
  </si>
  <si>
    <t>Terenuri de joacă moderne pentru o copilărie fără griji</t>
  </si>
  <si>
    <t>Edificarea Complexului sportiv multifuncțional din municipiul Strășeni - Complexul Generațiilor, faza II</t>
  </si>
  <si>
    <t>Finalizarea reparației Casei de cultură (Centru comunitar multifuncțional)</t>
  </si>
  <si>
    <t>Modernizarea Casei de cultură din satul Micleușeni, raionul Strășeni prin eficientizarea energetică și dotarea cu echipament acustic contemporan.</t>
  </si>
  <si>
    <t>Construcția și dotarea Complexului muzeistic a satului Scoreni pentru promovarea elementelor istorice , tradiționale, meșteșugărești și amenajarea zonei adiacente</t>
  </si>
  <si>
    <t>Dotarea Casei de cultură (sala de fitness și gimnastică curativă, sala de forță pentru bărbați) cu echipamente sportive și aparate de fitness</t>
  </si>
  <si>
    <t>Raionul  Nisporeni</t>
  </si>
  <si>
    <t>Creșterea ratei de acces și modernizarea sistemului de apeduct în localitatea Bălănești, raionul Nisporeni</t>
  </si>
  <si>
    <t>Reparația capitală a Grădiniței de copii „Albinuța” din satul Vărzărești, raionul Nisporeni, etapa I</t>
  </si>
  <si>
    <t>Dotarea terenului de sport și a sălii multifuncționale a Grădiniței „Raza” cu echipament și inventar sportiv</t>
  </si>
  <si>
    <t>Modernizarea Complexului cultural sportiv prin construcția terenului artificial de minifotbal</t>
  </si>
  <si>
    <t>Reconstrucția edificiului Casa Națională</t>
  </si>
  <si>
    <t>Conservarea patrimoniului imaterial și al tradițiilor proprii ale comunității din comuna Boldurești, raionul Nisporeni, prin reconstrucția și dotarea Casei de cultură din satul Boldurești, comuna Boldurești</t>
  </si>
  <si>
    <t>Raionul Criuleni</t>
  </si>
  <si>
    <t>Construcția și instalarea a două turnuri de apă</t>
  </si>
  <si>
    <t>Construcția stației de pompare cu rețele de canalizare (extindere)</t>
  </si>
  <si>
    <t>Dezvoltarea durabilă a primăriei orașului Criuleni prin alimentarea cu apă a microraionului nr 2</t>
  </si>
  <si>
    <t>Reparația și dotarea Grădiniței din satul Mașcăuți, raionul Criuleni, în vederea deschiderii unei grupe de creșă</t>
  </si>
  <si>
    <t>Dotarea cu echipamente, utilaje și mobilier a instituțiilor educaționale</t>
  </si>
  <si>
    <t>Construcția Centrului cultural-sportiv</t>
  </si>
  <si>
    <t>Dotarea Casei de cultură „Andrei Ciorbă” din satul Cruglic, raionul Criuleni cu mobilier, echipament acustic și cortina de pe scenă</t>
  </si>
  <si>
    <t>Raionul Dubăsari</t>
  </si>
  <si>
    <t>Construcția unui teren monosportiv multifuncțional, etapa II</t>
  </si>
  <si>
    <t>Raionul Hîncești</t>
  </si>
  <si>
    <t>Construcția rețelelor de aprovizionare cu apă, canalizare și purificare din satul Mingir, raionul Hîncești, etapa II</t>
  </si>
  <si>
    <t>Aprovizionarea cu apă și sanitație</t>
  </si>
  <si>
    <t>Extinderea sistemului de apeduct în satul Logănești, raionul Hîncești</t>
  </si>
  <si>
    <t>Construcția stației de tratare</t>
  </si>
  <si>
    <t>Apă și canalizare</t>
  </si>
  <si>
    <t>Îmbunătățirea procesului educațional in cadrul instituției de educație timpurie nr. 4 „Andrieș”</t>
  </si>
  <si>
    <t>Renovarea fațadei Centrului cultural din comuna Cărpineni, raionul Hîncești. Obiectiv de intervenţie M-2.4</t>
  </si>
  <si>
    <t>Raionul Ialoveni</t>
  </si>
  <si>
    <t>Servicii de sanitație de calitate și un mediu nepoluat mai aproape de Ialoveni</t>
  </si>
  <si>
    <t>Extinderea sistemului de canalizare a satului Dănceni</t>
  </si>
  <si>
    <t>Instalații de epurare și rețele exterioare de canalizare</t>
  </si>
  <si>
    <t>Reconstrucția clădirii cu numărul cadastral 5526203420,01 pentru amplasarea unui Centru zonal de asistență medicală urgentă prespitalicească la nivelul I și a Centrului medical de zi de reabilitare la nivelul II.</t>
  </si>
  <si>
    <t>Reconstrucția acoperișului și reparația capitală a Casei de cultură</t>
  </si>
  <si>
    <t>CSN - Complexul Sportiv Nimoreni</t>
  </si>
  <si>
    <t>Lucrări de renovare și dotare a Casei de cultură</t>
  </si>
  <si>
    <t>Reparația interioară a Casei de cultură din satul Costești</t>
  </si>
  <si>
    <t>Raionul Anenii Noi</t>
  </si>
  <si>
    <t>Reabilitarea rețelelor de alimentare cu apă</t>
  </si>
  <si>
    <t>Construcția și extinderea rețelelor de canalizare în orașul Anenii Noi</t>
  </si>
  <si>
    <t>Modernizarea sistemului de aprovizionare cu apă din satul Bulboaca (sectorul Fabrica de vin)</t>
  </si>
  <si>
    <t>RMSI- Restabilirea și modernizarea sistemului de iluminat stradal - etapa finală</t>
  </si>
  <si>
    <t>Reabilitarea iluminatului stradal pe traseul G109, ce unește localitățile Speia, Șerpeni, Delacău, Puhăceni, amplasate în zona de securitate</t>
  </si>
  <si>
    <t>Primăria com. Geamăna, r-nul Anenii-Noi</t>
  </si>
  <si>
    <t>Amenajarea Parcului central din satul Delacău</t>
  </si>
  <si>
    <t>Primăria s. Delacău, r-nul Anenii-Noi</t>
  </si>
  <si>
    <t>Crearea infrastructurii sportive în satul Crețoaia, comuna Țînțăreni , ca pentru un sat cu adevărat european</t>
  </si>
  <si>
    <t>Primăria com. Țînțăreni, r-nul Anenii-Noi</t>
  </si>
  <si>
    <t>Telița - comunitate sigură și sănătoasă: amenajarea pistei pentru bicicliști și a pietonalei pe str. Tighina, pentru acces sigur la instituțiile educaționale și dezvoltare comunitară europeană</t>
  </si>
  <si>
    <t>Reparația acoperișului și schimbarea tâmplăriei Casei de cultură din satul Puhăceni</t>
  </si>
  <si>
    <t>Primăria s. Puhăceni, r-nul Anenii-Noi</t>
  </si>
  <si>
    <t>Raionul Mun. Chișinău</t>
  </si>
  <si>
    <t>Rețele de canalizare pentru localitățile Cruzești, Budești, Tohatin cu stație de pompare regională</t>
  </si>
  <si>
    <t>Extinderea rețelelor de alimentare cu apă și canalizare în sectoarele „B” și „C” din satul Budești, municipiul Chișinău</t>
  </si>
  <si>
    <t>Rețele de canalizare a străzilor M. Eminescu, Păcii, Sfatul Țării, Dacia din satul Ghidighici, sectorul Buiucani, municipiul Chișinău</t>
  </si>
  <si>
    <t>Construcția sistemului de alimentare cu apă în satul Trușeni, municipiul Chișinău (sectorul Vălicica Nouă)</t>
  </si>
  <si>
    <t>Construcția rețelei de apă potabilă din str. Tudor Vladimirescu, nr. 114-146 A din orașul Durlești, municipiul Chișinău</t>
  </si>
  <si>
    <t>Elaborarea Planului Urbanistic General pentru comuna Cruzești</t>
  </si>
  <si>
    <t>Construcția acoperișului Liceului Teoretic „N. Bălcescu”, str. Alexandru cel Bun, nr. 2, comuna Ciorescu, municipiul Chișinău</t>
  </si>
  <si>
    <t>Reconstrucția Centrului administrativ-cultural din comuna Grătiești</t>
  </si>
  <si>
    <t>Construcția unui parc public cu terenuri de joacă pentru copii situat pe str. Alexei Mateevici, comuna Stăuceni, municipiul Chișinău</t>
  </si>
  <si>
    <t>Construcția instituției de educație timpurie cu o capacitate de 160 locuri în satul Bîc, comuna Bubuieci, municipiul Chișinău</t>
  </si>
  <si>
    <t>Construcția teren de fotbal în or. Sîngera,s. Revaca</t>
  </si>
  <si>
    <t>Raionul Leova</t>
  </si>
  <si>
    <t>Elaborarea Planului Urbanistic General pentru comuna Tigheci</t>
  </si>
  <si>
    <t>Construcția unui teren de joacă</t>
  </si>
  <si>
    <t>Renovarea parcului orășenesc din orașul Leova</t>
  </si>
  <si>
    <t>Raionul Cimișlia</t>
  </si>
  <si>
    <t>Replanificarea blocului „G” a Școlii primare din satul Ecaterinovca, raionul Cimișlia în Grădiniță de copii</t>
  </si>
  <si>
    <t>Reparația capitală a Grădiniței „Andrieș” din orașul Cimișlia</t>
  </si>
  <si>
    <t>Raionul Căușeni</t>
  </si>
  <si>
    <t>Reabilitarea și extinderea sistemului de apeduct în orașul Căinari, raionul Căușeni, pentru zona I, sector II</t>
  </si>
  <si>
    <t>Revitalizarea serviciului de canalizare în satul Zaim prin conectarea localității la stația de epurare</t>
  </si>
  <si>
    <t>Asigurarea condițiilor de trai la nivel orășenesc prin accesibilitatea la sanitația de calitate europeană</t>
  </si>
  <si>
    <t>Raionul Cantemir</t>
  </si>
  <si>
    <t>Construcția rețelelor de canalizare și a stației de pompare în sectorul 104 din orașul Cantemir</t>
  </si>
  <si>
    <t>Construcția rețelelor exterioare de alimentare cu apă, etapa II și turnul în satele Ciobalaccia și Victorovca</t>
  </si>
  <si>
    <t>Eficiența energetică pentru iluminarea publică</t>
  </si>
  <si>
    <t>Grup sanitar pentru IP Gimnaziul „Liubomir Chiriac”, comuna Antonești</t>
  </si>
  <si>
    <t>Raionul Ștefan Vodă</t>
  </si>
  <si>
    <t>Îmbunătățirea sistemului de alimentare cu apă potabilă în satul Volintiri, raionul Ștefan Vodă</t>
  </si>
  <si>
    <t>Renovarea rețelei de iluminat public din satul Carahasani</t>
  </si>
  <si>
    <t>Renovarea și eficientizarea energetică a clădirii Centrului administrativ multifuncțional din orașul Ștefan Vodă</t>
  </si>
  <si>
    <t>Dezvoltarea Complexului sportiv multifuncțional - satului european Cioburciu</t>
  </si>
  <si>
    <t>Raionul Basarabeasca</t>
  </si>
  <si>
    <t>Raionul Cahul</t>
  </si>
  <si>
    <t>Construcția sistemelor de alimentare cu apă, de epurare a apei și de canalizare destinate obiectivelor publice de interes local</t>
  </si>
  <si>
    <t>Proiect de forare a sondei exploatabile pentru aprovizionarea cu apă a comunei Tartaul de Salcie</t>
  </si>
  <si>
    <t>Proiectarea și construcția sistemului de alimentare cu apă și canalizare în satul Baurci-Moldoveni, raionul Cahul, etapa II</t>
  </si>
  <si>
    <t>Reparația și termoizolarea Primăriei satului Crihana Veche</t>
  </si>
  <si>
    <t>Amenajarea unui teren de joacă și sportiv în parcul multifuncțional</t>
  </si>
  <si>
    <t>Construcția Complexului sportiv multifuncțional de joacă și de sport pentru copii de la 3 până la 18 ani în aer liber</t>
  </si>
  <si>
    <t>Reparația și amenajarea Stadionului „Junior” a Școlii sportive nr. 1 din municipiul Cahul</t>
  </si>
  <si>
    <t>Reutilarea imobilului existent în Atelier de țesut covoare</t>
  </si>
  <si>
    <t>Raionul Taraclia</t>
  </si>
  <si>
    <t>O casă caldă-pentru fiecare copil</t>
  </si>
  <si>
    <t>Revizia acoperișului moale al IP Liceul Teoretic „I. Vazov”, filiala Balabanu</t>
  </si>
  <si>
    <t>Raionul  UTA Găgăuzia</t>
  </si>
  <si>
    <t>Alimentarea cu apă și canalizare a comunei Congazcicul de Sus</t>
  </si>
  <si>
    <t>Asigurarea accesului la apă portabilă de calitate pentru cetățenii satului Bugeac</t>
  </si>
  <si>
    <t>Modernizarea sistemului de alimentare cu apă în satul Chiriet-Lunga</t>
  </si>
  <si>
    <t>Reparația acoperișului Școlii din satul Joltai</t>
  </si>
  <si>
    <t>Măsuri de îmbunătățire a eficienței energetice clădirii multifuncționale a Primăriei satului Tomai</t>
  </si>
  <si>
    <t>Îmbunătățirea calității procesului educațional prin crearea condițiilor sigure și confortabile pentru copii, elevi și profesori ai Gimnaziului-grădiniță de copii „Marco Vovcioc” din satul Ferapontievca. Repararea acoperișului plat pe blocuri de diferite niveluri al Gimnaziului-grădiniță de copii „Marco Vovcioc” din satul Ferapontievca, cu o suprafață de 1300 m2</t>
  </si>
  <si>
    <t>Reparația acoperișului clădirii principale a Gimnaziului din satul Cazaclia</t>
  </si>
  <si>
    <t>Educație calitativă în condiții confortabile</t>
  </si>
  <si>
    <t>Set de măsuri de reconstrucție și ridicarea nivelului de eficiență energetică a Grădiniței de copii nr .9 din municipiul Comrat</t>
  </si>
  <si>
    <t>Lucrări de instalare a sistemei fotovoltaice în satul Cotovscoe</t>
  </si>
  <si>
    <t>Instalarea sistemei de producere a energiei electrice folosind resurse regenerabile în satul Beșalma</t>
  </si>
  <si>
    <t>Dezvoltarea infrastructurii sociale a municipiului .Ceadâr-Lunga, prin surse alternative de energie</t>
  </si>
  <si>
    <t>Îmbunătățirea condițiilor de agrement și a modului sănătos de viață a locuitorilor satul Carbalia</t>
  </si>
  <si>
    <t>Reconstrucția acoperișului clădirii - actualul Centru social-sportiv din satul Dezghingea</t>
  </si>
  <si>
    <t>Extinderea drepturilor și posibilităților locuitorilor satul Copceac prin construcția bazinului deschis de înot</t>
  </si>
  <si>
    <t>Reconstrucția acoperișului Casei de cultură din satul Cioc-Maidan</t>
  </si>
  <si>
    <t>Instalarea acoperișului deasupra Casei de cultură a Primăriei satului Beșghioz</t>
  </si>
  <si>
    <t>Lucrări de renovare a Centrului cultural din satul Gaidar</t>
  </si>
  <si>
    <t>Reparația sălii la Casa de cultură din satul Chioselia Rusă</t>
  </si>
  <si>
    <t>Total Raion</t>
  </si>
  <si>
    <t>Total General</t>
  </si>
  <si>
    <t>Primăria or. Ocnița</t>
  </si>
  <si>
    <t>Aprovizionarea cu apă din râul Nistru pentru 33 localități din raioanele Dondușeni, Soroca, Ocnița</t>
  </si>
  <si>
    <t>Construcția stației de tratare a apei și extinderea sistemului de canaliare în or. Edineț și Cupcini</t>
  </si>
  <si>
    <t>Primăria mun. Edineț</t>
  </si>
  <si>
    <t>Rețeaua Start-upHub: Laboratoare antreprenoriale din Regiunea de Dezvoltare Nord</t>
  </si>
  <si>
    <t>IA Soroca</t>
  </si>
  <si>
    <t>Păstrăm trecutul pentru viitor–reabilitarea patrimoniului istoric al orașului Ocnița pentru generațiile viitoare.</t>
  </si>
  <si>
    <t>Sisteme de sanitație moderne pentru 
 cetățenii raionului Glodeni.</t>
  </si>
  <si>
    <t>Consiliul Raional Glodeni</t>
  </si>
  <si>
    <t>Primăria mun. Bălți</t>
  </si>
  <si>
    <t xml:space="preserve"> Apă pentru viață în regiunea de nord: raioanele Florești și Soroca 2</t>
  </si>
  <si>
    <t>CR Florești</t>
  </si>
  <si>
    <t>Construcția stației de epurare regionale și extinderea rețelelor de canalizare în or.Florești</t>
  </si>
  <si>
    <t>Primăria or. Florești</t>
  </si>
  <si>
    <t>Sîngerei-orașul incluziunii teritoriale</t>
  </si>
  <si>
    <t>Primăria orașului Sîngerei</t>
  </si>
  <si>
    <t>Consiliul Raional Dondușeni,
Consiliul Raional Soroca,
Consiliul Raional Ocnița</t>
  </si>
  <si>
    <t>Consiliul raional Ungheni</t>
  </si>
  <si>
    <t>Reabilitarea și extinderea apeductului magistral Zagarancea - Cornești</t>
  </si>
  <si>
    <t xml:space="preserve"> Valorificarea potențialului turistic al regiunii de centru a Republicii. Moldova (Raioanele Străşeni, Călăraşi, Nisporeni şi Ungheni)</t>
  </si>
  <si>
    <t>Îmbunătățirea nivelului de trai în localitățile raioanelor Călărași și Strășeni prin asigurarea accesului populației la sistemele centralizate de canalizare</t>
  </si>
  <si>
    <t>Îmbunătăţirea infrastructurii de apă în Moldova Centrală</t>
  </si>
  <si>
    <t>Primăria Strășeni
Primăria Călărași</t>
  </si>
  <si>
    <t xml:space="preserve">Consiliul Raional Călărași </t>
  </si>
  <si>
    <t>Consolidarea, conservarea și dezvoltarea infrastructurii turistice din cadrul Rezervației Cultural – Naturale Orheiul Vechi</t>
  </si>
  <si>
    <t>Instituția Publică Rezervația Cultural-Naturală ”Orheiul Vechi”</t>
  </si>
  <si>
    <t>Îmbunătățirea calității vieții populației rurale prin construcția apeductului de interconexiune a rîului Prut - s. Măcărești cu apă potabilă a 13 localități din raioanele Nisporeni și Ungheni</t>
  </si>
  <si>
    <t xml:space="preserve">CR Nisporeni </t>
  </si>
  <si>
    <t>Apeduct Prut - Nisporeni. Evacuarea apelor reziduale a or. Nisporeni (etapele II și III) și com.Vărzărești</t>
  </si>
  <si>
    <t>Primăria Nisporeni,Vărzărești</t>
  </si>
  <si>
    <t>Construcția sistemelor de aprovizionare cu apă și sanitație a localităților din lunca rîului Prut, raionul Hîncești, Etapa I</t>
  </si>
  <si>
    <t>Sisteme Regionale Apa-Canal - garanția sănătății noastre</t>
  </si>
  <si>
    <t>Primăria Hîncești</t>
  </si>
  <si>
    <t>Crearea unei zone de agrement pentru sporirea calității vieții locuitorilor din or. Ialoveni</t>
  </si>
  <si>
    <t>Primăria Ialoveni</t>
  </si>
  <si>
    <t>Apeduct magistral pentru localitățile: Văsieni, Ulmu (etapa 3) și Costești, Pojăreni (etapa 4)</t>
  </si>
  <si>
    <t xml:space="preserve">Consiliul Raional Ialoveni </t>
  </si>
  <si>
    <t>Anenii Noi - Hub Național de turism sportiv</t>
  </si>
  <si>
    <t>Primăria Anenii Noi</t>
  </si>
  <si>
    <t>Dezvoltarea Grădinii Botanice ca destinație ecoturistică</t>
  </si>
  <si>
    <t xml:space="preserve">Institut „Alexandru Ciubotaru”
Grădina Botanică Națională
</t>
  </si>
  <si>
    <t>Primăria s. Tigheci;
Primăria s. Băiuș;
Primăria s. Borogani.</t>
  </si>
  <si>
    <t>Primăria s. Tomai;
Primăria s. Sărata Răzeși.</t>
  </si>
  <si>
    <t>Consiliul Raional Leova</t>
  </si>
  <si>
    <t>Consolidarea revitalizării urbane prin dezvoltarea infrastructurii spațiilor publice în sectorul Căușenii Vechi din orașul Căușeni</t>
  </si>
  <si>
    <t>Apeduct magistral Ștefan Vodă - Căușeni - Căinari</t>
  </si>
  <si>
    <t>Modernizarea stației de epurare a apelor uzate din or. Căușeni, etapa II și construcția sistemului de canalizare în sectorul „Căușenii Vechi”</t>
  </si>
  <si>
    <t>Asigurarea bunei funcționalități a stației de epurare prin extinderea rețelelor de canalizare și regionalizarea serviciului</t>
  </si>
  <si>
    <t>Primăria s. Căușeni</t>
  </si>
  <si>
    <t>Primăria s. Cioburciu;
Primăria s. Ștefan Vodă;
Primăria s. Căușeni;
Primăria s. Căinari</t>
  </si>
  <si>
    <t>Consiliul Raional Căușeni</t>
  </si>
  <si>
    <t>Consiliul Raional Hîncești</t>
  </si>
  <si>
    <t>Racordarea la utilități a subzonei nr. 18 (Cahul) din cadrul Zonei Economice Libere „Bălți”</t>
  </si>
  <si>
    <t>Modernizarea serviciului de alimentare cu apă potabilă în raionul Cahul prin extindere și regionalizare continuă</t>
  </si>
  <si>
    <t>APL II Cahul</t>
  </si>
  <si>
    <t>Primăria s. Cahul;
Primăria s. Crihana Veche
ZEL Bălți</t>
  </si>
  <si>
    <t xml:space="preserve">Dezvoltarea inovativă a întreprinderilor agricole și prelucrătoare din regiune prin construcția unui complex de păstrare și ambalare a producției </t>
  </si>
  <si>
    <t>ADR UTA Găgăuzia</t>
  </si>
  <si>
    <t>Implementarea educației continue în domeniul antreprenoriatului în mediul rural prin formate hibride de instruire</t>
  </si>
  <si>
    <t xml:space="preserve">Universitatea de Stat din Comrat </t>
  </si>
  <si>
    <t>Crearea complexului turistic sportiv-ecvestru "AT-Prolin"</t>
  </si>
  <si>
    <t>Îmbunătățirea condițiilor de trai și de agrement a locuitorilor din zona de revitalizare</t>
  </si>
  <si>
    <t>Primaria mun. Ceadîr-Lunga</t>
  </si>
  <si>
    <t>Construcția stației de epurare a apelor uzate în municipiul Ceadîr-Lunga producției (Studiu de fezabilitate)</t>
  </si>
  <si>
    <t>Crearea condiţiilor pentru dezvoltarea post incubare a rezidenţilor Incubatorului deafaceri şi dezvoltarea economiei municipiului Ceadîr-Lunga şia regiunii</t>
  </si>
  <si>
    <t>anul 2023</t>
  </si>
  <si>
    <t>Extinderea rețelei de iluminat public în Balasinești</t>
  </si>
  <si>
    <t>Extinderea grupelor de creșă publice</t>
  </si>
  <si>
    <t>Primăria s. Naslavcea, r-nul Ocniţa</t>
  </si>
  <si>
    <t>Primăria s. Clocuşna, r-nul Ocniţa</t>
  </si>
  <si>
    <t>Reparația capitală a stadionului pentru copii din comuna Dîngeni</t>
  </si>
  <si>
    <t>Construirea și amenajarea unui teren de minifotbal</t>
  </si>
  <si>
    <t>Amenajarea terenului de sport și de joacă pentru copii</t>
  </si>
  <si>
    <t>Asigurarea durabilității Casei de Cultură din Lencăuți prin renovarea acoperișului</t>
  </si>
  <si>
    <t>Extinderea și modernizarea iluminației stradale</t>
  </si>
  <si>
    <t>O școală modernă - un viitor prosper</t>
  </si>
  <si>
    <t>Amenajarea locurilor de joacă pentru copiii de la grădinița "Andrieș"</t>
  </si>
  <si>
    <t>Gordinești - Sat European</t>
  </si>
  <si>
    <t>Amenajarea parcului din centrul satului Hlinaia</t>
  </si>
  <si>
    <t>Un Teren de Sport Inovativ</t>
  </si>
  <si>
    <t>Piața multifuncțională</t>
  </si>
  <si>
    <t>Pavarea intrării și locurilor de parcare pe teritoriul gimnaziului Clemente Danilceac din orașul Cupcini,r-ul Edineț</t>
  </si>
  <si>
    <t>Dotarea Casei de Cultură cu ținute naționale</t>
  </si>
  <si>
    <t>Condiții moderne pentru tîrnoveni prin renovarea Casei de cultură</t>
  </si>
  <si>
    <t>Renovarea rețelei de iluminat public</t>
  </si>
  <si>
    <t>Utilizarea panourilor fotovoltaice în reducerea vulnerabilității energetice</t>
  </si>
  <si>
    <t>Amenajarea terenului de joacă și agrement pentru copii de toate vârstele</t>
  </si>
  <si>
    <t>Construcția /reconstrucția căilor/platformelor pietonale de acces către instituțiile de menire socio-culturale</t>
  </si>
  <si>
    <t>Dezvoltarea oportunităților de încadrare a copiilor, tinerilor și adulților din satul Corbu, raionul Dondușeni, în activități sportive, prin realizarea lucrărilor de hidroizolare a acoperișului și finisaj exterior a sălii de sport din localitate</t>
  </si>
  <si>
    <t>Renovarea sălii de sport a Gimnaziului din s. Scăieni</t>
  </si>
  <si>
    <t>Iluminatul public - pentru siguranța și confortul comunității</t>
  </si>
  <si>
    <t>Extinderea și eficientizarea iluminatului public în satul Mihăileni</t>
  </si>
  <si>
    <t>Instalatul iluminatului public (extindere)</t>
  </si>
  <si>
    <t>Reparația blocurilor sanitare și a bucătăriei la Grădinița ''Garofița'' din satul Barosenii Noi</t>
  </si>
  <si>
    <t>Renovarea clădirii Grădiniței de copii din s. Horodişte, r-nul Rîşcani, prin termoizolarea pereților exteriori</t>
  </si>
  <si>
    <t>Reabilitarea sediului grădiniței de copii din comuna Gălășeni, raionul Rîșcani și măsuri de imbunătățire a eficienței energetice</t>
  </si>
  <si>
    <t>Instalarea centralei solare prin conversia fotovoltaică pentru furnizarea energiei electrice către instituțiile publice din localitatea Corlăteni</t>
  </si>
  <si>
    <t>Renovarea și amenajarea scuarului Casei de Cultură comuna Grinăuți, raionul Rîșcani</t>
  </si>
  <si>
    <t>Acces sigur pietonal către izvorul educațional</t>
  </si>
  <si>
    <t>Amenajarea locurilor de joacă pentru copii și odihnă pentru toate vârstele</t>
  </si>
  <si>
    <t>Amenajarea unei zone de agrement pentru copii și maturi</t>
  </si>
  <si>
    <t>Primăria or. Drochia,
r-nul Drochia</t>
  </si>
  <si>
    <t>Iluminarea stradală din satul Pîrlița r-ul Soroca</t>
  </si>
  <si>
    <t>Instalarea unui sistem modern de încălzire la sediul Primăriei comunei Parcani, raionul Soroca</t>
  </si>
  <si>
    <t>Oportunități mai bune pentru activitatea Centrului Comunitar din satul Dărcăuți.</t>
  </si>
  <si>
    <t>Reconstrucția căilor de acces către IP Gimnaziul Schineni și IET Schineni</t>
  </si>
  <si>
    <t>Oportunități mai bune pentru copii și tineri din comuna Șolcani</t>
  </si>
  <si>
    <t>Noi perspective de dezvoltare a satului Egoreni</t>
  </si>
  <si>
    <t>Oportunități mai bune pentru practicarea sportului pentru copii și tineri din satul Holoșnița, Soroca</t>
  </si>
  <si>
    <t>Lucrări de amenajare a parcului din satul Rudi r-ul Soroca</t>
  </si>
  <si>
    <t>Amenajarea unui teren de joacă la IET Rublenița</t>
  </si>
  <si>
    <t>Reconstrucția gardului de împrejmuire a curții IP Gimnaziul Bulboci</t>
  </si>
  <si>
    <t>Reparația căminului cultural din satul Redi-Cereșnovăț</t>
  </si>
  <si>
    <t>Reabilitarea IET nr. 7 „Calina” din municipiul Soroca, prin extinderea grupelor de creșă publice.</t>
  </si>
  <si>
    <t>Primăria mun. Soroca,
r-nul Soroca</t>
  </si>
  <si>
    <t>Dotarea Grădinițelor din comuna Camenca, raionul Glodeni cu mobilier și inventar de joacă</t>
  </si>
  <si>
    <t>Lucrări de renovare a Sălii de sport la IET nr. 4 din orașul Glodeni</t>
  </si>
  <si>
    <t>Construcția platformei pietonale de acces la IP Gimnaziul Cajba prin pavare</t>
  </si>
  <si>
    <t>Pentru un mediu ecologic curat și sat european amenajat!</t>
  </si>
  <si>
    <t>Reconstrucția căilor de acces către instituțiile de menire socio-culturale</t>
  </si>
  <si>
    <t>Acces la cultură pentru locuitorii din s. Elizaveta</t>
  </si>
  <si>
    <t>Modernizarea și eficientizarea sistemului de iluminat stradal din or.Mărculești, r-ul Florești</t>
  </si>
  <si>
    <t>Primăria or. Mărculeşti, r-nul Floreşti</t>
  </si>
  <si>
    <t>Primăria s. Caşunca, r-nul Floreşti</t>
  </si>
  <si>
    <t>Primăria s. Domulgeni, r-nul Floreşti</t>
  </si>
  <si>
    <t>Extinderea sistemului de iluminat stradal în com. Risipeni</t>
  </si>
  <si>
    <t>Iluminare publică eficientă în satul Pruteni</t>
  </si>
  <si>
    <t>Eficientizarea energetică a serviciului de iluminat public stradal și grădiniței din s. Musteața</t>
  </si>
  <si>
    <t>Condiții mai bune pentru copii comunei Făleștii Noi</t>
  </si>
  <si>
    <t>Renovarea și eficiența energetică a clădirii Centrului de Meșteșuguri Tradiționale din s.Răuțel</t>
  </si>
  <si>
    <t>Reparația acoperișului clădirii Primăriei s. Chișcăreni</t>
  </si>
  <si>
    <t>Clădiri publice modernizate în satul Rădoaia</t>
  </si>
  <si>
    <t>Independență energetică și educație verde</t>
  </si>
  <si>
    <t>Bilicenii Vechi mai modern, Bilicenii Vechi mai verde</t>
  </si>
  <si>
    <t>Îmbunătățirea infrastructurii parcului central din comuna Drăgănești</t>
  </si>
  <si>
    <t>Teren de joacă pentru copiii din com. Bursuceni, raionul Sîngerei</t>
  </si>
  <si>
    <t>Crearea unei zone de agrement în satul Vrănești</t>
  </si>
  <si>
    <t>Amenajarea scuarului Casei de cultură din Cotiujenii Mici</t>
  </si>
  <si>
    <t>Reparația pardoselei și dotarea cu echipament muzical a Casei de Cultură din s. Bălășești</t>
  </si>
  <si>
    <t>Modernizarea Casei de cultură din Coșcodeni</t>
  </si>
  <si>
    <t>Construcția Sistemului de iluminat public în s. Șestaci</t>
  </si>
  <si>
    <t>Construcția sistemului de iluminat public stradal în comuna Climăuții de Jos</t>
  </si>
  <si>
    <t>Reparația blocului alimentar și al tavanului din grupa medie din grădinița „Ghiocel”</t>
  </si>
  <si>
    <t>Reparația capitală a fațadei clădirii publice de menire socială din satul Cobîlea</t>
  </si>
  <si>
    <t>Satul care ne unește</t>
  </si>
  <si>
    <t>Construcția ministadionului de fotbal în comuna Rogojeni, rnul Șoldănești</t>
  </si>
  <si>
    <t>Schimbarea turnului de apă a sondei arteziene. Obiectiv de intervenţie M-1.1</t>
  </si>
  <si>
    <t>Extinderea grupelor de creșă publice la IET „Andrieș" din orașul Telenești</t>
  </si>
  <si>
    <t>Extinderea rețelei de iluminat public în satul Inești.</t>
  </si>
  <si>
    <t>O viață sănătoasă pentru toate vârstele în s. Cîșla raionul Telenești prin amenajarea unui teren de sport și fitness</t>
  </si>
  <si>
    <t>Amenajarea terenului de joacă pentru copii</t>
  </si>
  <si>
    <t>Reconstrucția terenului de joacă pentru copii la grădinița din s. Crăsnășeni</t>
  </si>
  <si>
    <t>Amenajarea unui ministadion de sport în aer liber</t>
  </si>
  <si>
    <t>Amenajarea parcurilor publice din s. Suhuluceni și s. Ghermănești</t>
  </si>
  <si>
    <t>Sportul - temelia sănătății</t>
  </si>
  <si>
    <t>Cunoaște- salvează-valorifică patrimoniul cultural mîndreștean</t>
  </si>
  <si>
    <t>Lucrări de renovare a sălii de spectacole la Casa de Cultură și dotarea ei cu echipament, utilaje și mobilier.</t>
  </si>
  <si>
    <t>Modernizarea infrastructurii locale pentru dezvoltarea afacerilor în comuna Mănoilești</t>
  </si>
  <si>
    <t>Renovarea rețelei de iluminat public PT-210 din satul Grozasca, comuna Florițoaia Veche, r. Ungheni</t>
  </si>
  <si>
    <t>Extinderea și modernizarea iluminatului public în satele Buciumeni și Floreşti</t>
  </si>
  <si>
    <t>Investim în copii - investim in viitor</t>
  </si>
  <si>
    <t>Servicii calitative de sănătate-investiții în viitor</t>
  </si>
  <si>
    <t>Renovarea căilor de acces pietonale la instituții socio-culturale</t>
  </si>
  <si>
    <t>Pistă de alergare-pentru energie fizică și antrenare.</t>
  </si>
  <si>
    <t>Modernizarea și îmbunătățirea condițiilor de utilizare a stadionului de fotbal din Rădenii Vechi</t>
  </si>
  <si>
    <t>Construcția unui miniteren de sport al Complexului Educațional Gimnaziu-Grădiniță</t>
  </si>
  <si>
    <t>Amenajarea unui spațiu de recreere și agrement pe strada Națională din municipiul Ungheni</t>
  </si>
  <si>
    <t>Achiziționarea și instalarea echipamentelor de joacă pentru copii și de fitness în parcul multifuncțional din centrul satului Semeni</t>
  </si>
  <si>
    <t>Reabilitarea terenului multufuncțional de sport din parcul central Mănoilești</t>
  </si>
  <si>
    <t>Cetățeni activi, comunități durabile</t>
  </si>
  <si>
    <t>Schimbarea plăcilor de pe acoperișul casei de cultură</t>
  </si>
  <si>
    <t>Dotarea Casei de cultură Cornova-Creșterea accesibilității și diversificarea activităților culturale comunitare</t>
  </si>
  <si>
    <t>Crearea unei noi grupe de creșă publică în instituția de educație timpurie „Steluța” din municipiul Ungheni</t>
  </si>
  <si>
    <t>Primăria mun. Ungheni,
r-nul Ungheni</t>
  </si>
  <si>
    <t>Proiectul de implicare civică în guvernarea locală „Mă implic” (2019-2023). Obiectiv de intervenţie M-1.2</t>
  </si>
  <si>
    <t>LUMINOV (Lumini pentru îmbunătățirea nocturnă în satul Vărzărești Noi)</t>
  </si>
  <si>
    <t>Lucrări de montare a ,,Centralei fotovoltaice cu Pi-24 kW" pentru primăria s. Temeleuți, Căminul Cultural și iluminat stradal</t>
  </si>
  <si>
    <t>Instalarera sistemului forovoltaic cu capacitatea 17 kw la Casa de Cultură-Centrul cultural multifuncțional com. Sipoteni</t>
  </si>
  <si>
    <t>Construcția gardului la stadionul din s. Bravicea</t>
  </si>
  <si>
    <t>Reconstrucția și amenajarea aleii din parcul de pe str. Biruinței din or. Călărași</t>
  </si>
  <si>
    <t>Programul Național Satul Europen Expres-2023</t>
  </si>
  <si>
    <t>CIVIC cetățeni implicați în viața întregii comunități, etapa II.</t>
  </si>
  <si>
    <t>Amenajarea și dotarea unui scuar în satul Hirova, r-nul Călăraşi</t>
  </si>
  <si>
    <t>Renovarea casei de Cultură din satul Pitușca, raionul Călăraș- Centru cultural și de creație rurală</t>
  </si>
  <si>
    <t>Amenajarea locurilor de joacă pentru copii</t>
  </si>
  <si>
    <t>Elaborarea Planului Urbanistic General pentru satul Step-Soci</t>
  </si>
  <si>
    <t>Educație sigură pentru copiii din Grădinița nr.3 ,,Mugurașii" din s. Peresecina</t>
  </si>
  <si>
    <t>Spațiul sigur și amenajat pentru copii și beneficiari ai infrastructurilor publice din satul Donici</t>
  </si>
  <si>
    <t>Grădinițele din Peresecina performante și prietenoase copiilor</t>
  </si>
  <si>
    <t>Primăria s. Peresecina,
r-nul Orhei</t>
  </si>
  <si>
    <t>Programul „Comunitatea Mea”, Proiectul „Reconstrucția Casei de cultură, lucrări exterioare”. Obiectiv de intervenţie M-2.4</t>
  </si>
  <si>
    <t>Extinderea grupelor de creșă publice în satul Sireți</t>
  </si>
  <si>
    <t>Renovarea și dotarea a 2 grupe la grădinița nr. 3 „Ghiocel” și 1 grupă la grădinița nr. 2 „Mugurel” din municipiul Strășeni – o copilărie în siguranță și confort</t>
  </si>
  <si>
    <t>Reconstrucția grupei creșă de la grădinița de copii nr. 2 „Floricica” din satul Cojușna</t>
  </si>
  <si>
    <t>Extinderea sistemului de iluminat stradal public în satele comunei Rădeni</t>
  </si>
  <si>
    <t>Instalarea iluminatului public în sat. Negrești, r.Strășeni</t>
  </si>
  <si>
    <t>Modernizarea iluminării stradale în comuna Greblești</t>
  </si>
  <si>
    <t>Extinderea iluminatului public stradal din s. Sireți pe arterele secundare</t>
  </si>
  <si>
    <t>Îmbunătățirea eficienței energetice pentru instituția preșcolară din s. Recea, r-nul Străşeni</t>
  </si>
  <si>
    <t>Echiparea cu centrală fotovoltaică pentru Centrul Administrativ Multifuncțional din satul Ghelăuza</t>
  </si>
  <si>
    <t>Construcția Centralei Electrice Fotovoltaice pe acoperișul gradiniței de copii Bucovăț</t>
  </si>
  <si>
    <t>Teren de joacă pentru copiii din comuna Codreanca</t>
  </si>
  <si>
    <t>Amenajarea zonei de agrement a parcului din fața Casei de Cultură și gimnaziul din satul Micăuți</t>
  </si>
  <si>
    <t>Reconstrucția căii de acces către IP,,Liceul Teoretic Romănești,, cu instalarea rampei pentru persoanele cu dizabilități.</t>
  </si>
  <si>
    <t>Reparația Centrului de Sănătate Publică din satul Făgureni, municipiul Strășeni</t>
  </si>
  <si>
    <t>Ograda renovată- școala modernizată</t>
  </si>
  <si>
    <t>Sală de dans performantă pentru locuitorii satului Vorniceni</t>
  </si>
  <si>
    <t>Extinderea și modernizarea rețelei de iluminat public stradal din or. Nisporeni</t>
  </si>
  <si>
    <t>Renovarea iluminatului stradal, comuna Ciutești, raionul Nisporeni (partea II)</t>
  </si>
  <si>
    <t>Renovarea și modernizarea iluminatului stradal în s.Călimănești</t>
  </si>
  <si>
    <t>Instalarea sistemului de ventilare la grădinița de copii ,,Raza,,</t>
  </si>
  <si>
    <t>Termoizolarea și renovarea fațadei Grădiniței de copii ,, Fluturaș" din localitatea Miclești</t>
  </si>
  <si>
    <t>Amenajarea terenului de joacă și a spațiului recreativ în s. Bălăbănești</t>
  </si>
  <si>
    <t>Amenajarea unui teren de joacă pentru copii,suplimentat cu unele accesorii de fitness pentru adulți</t>
  </si>
  <si>
    <t>Amenajarea zonei de agrement (parc și loc de joacă pentru copii) din preajma Casei de Cultură Ratuș.</t>
  </si>
  <si>
    <t>Amenajarea parcului din com. Hrușova r-nul Criuleni cu echipament pentru Fitness exterior</t>
  </si>
  <si>
    <t>Reconstrucția căilor de acces spre instituțiile menire culturală și medicală</t>
  </si>
  <si>
    <t>Amenajarea terenului sportiv cu covor artificial.</t>
  </si>
  <si>
    <t>Cale sigură de acces</t>
  </si>
  <si>
    <t>Lucrări de instalare a sistemei fotovoltaice în com. Molovata Nouă</t>
  </si>
  <si>
    <t>Managementul optimizării consumului de energie electrică a casei de cultură din s. Molovata, r. Dubăsari utilizînd energia solară, orientând economiile în dezvoltarea culturii și tradițiilor locale</t>
  </si>
  <si>
    <t>Parteneriat multidimensional pentru o dezvoltare economică sustenabilă inclusivă în comuna Cărpineni (Multi-dimensional Parthership for Inclusive Sustainable Economic Development în Cărpineni Commune). Obiectiv de intervenţie M-2.2</t>
  </si>
  <si>
    <t>Restabilirea rețelelor electrice de iluminat stradal public</t>
  </si>
  <si>
    <t>O Grădiniță modernă și sigură pentru o cominitate sănătoasă</t>
  </si>
  <si>
    <t>Construcția trotuarului - cale pietonală de acces către gimnaziul Boghiceni</t>
  </si>
  <si>
    <t>Amenajarea unui parc pe teritoriul Primăriei și a pavajului către clădirile socio-culturale din preajmă</t>
  </si>
  <si>
    <t>Sporirea accesului cetățenilor la instituțiile publice prin construirea trotuarului pe strada Independenței etapa 2</t>
  </si>
  <si>
    <t>Reconstrucția căilor și platformelor pietonale de acces către IP Casa de Cultură din comuna Leușeni</t>
  </si>
  <si>
    <t>Reconstrucția Memorialului consacrat victimelor celui de-al doilea război mondial</t>
  </si>
  <si>
    <t>Reparația acoperișului Grădiniței de copii nr.5 "Alunelu" din s. Costești R-ul Ialoveni prin măsuri de îmbunătățire a eficienței energetice</t>
  </si>
  <si>
    <t>Condiții mai bune pentru copiii care frecventează IET Grădinița de copii ,,Scufița Roșie", satul Cărbuna</t>
  </si>
  <si>
    <t>Îmbunătățirea condițiilor de activitate în IET „Albinuța”</t>
  </si>
  <si>
    <t>Copii sunt viitorul Comunei Gangura a Republicii Moldova</t>
  </si>
  <si>
    <t>Dotarea/amenajarea terenului/locului de joacă de pe teritoriul Creșei-Grădiniței Poienița, satul Malcoci, raionul Ialoveni</t>
  </si>
  <si>
    <t>Amenajarea terenului aferent sediului primăriei</t>
  </si>
  <si>
    <t>Amenajarea locurilor de joacă pentru copii.</t>
  </si>
  <si>
    <t>Parcul Unirii-simbol al românismului în satul Suruceni</t>
  </si>
  <si>
    <t>Dezvoltarea infrastructurii sportive în orașul Ialoveni prin construcția terenului de mini-fotbal cu înveliș artificial în sectorul Albeni</t>
  </si>
  <si>
    <t>Renovarea terenului sportiv al satului Văsieni din zona Liceului Teoretic ”Dimitrie Cantemir ” Văsieni</t>
  </si>
  <si>
    <t>Extinderea serviciilor de creșă în instituțiile preșcolare din orașul Ialoveni, prin dotarea acestora cu mobilier corespunzător.</t>
  </si>
  <si>
    <t>Primăria or. Ialoveni,
r-nul Ialoveni</t>
  </si>
  <si>
    <t>Primăria s. Bardar,
r-nul Ialoveni</t>
  </si>
  <si>
    <t>Îmbunătățirea condițiilor sanitare pentru grupa de creșă din grădinița de copii/creșă nr.2 din satul Puhoi</t>
  </si>
  <si>
    <t>Primăria s. Puhoi,
r-nul Ialoveni</t>
  </si>
  <si>
    <t>Renovarea cantinei Gimnaziului Cobusca Nouă pentru oferirea alimentației sănătoase elevilor</t>
  </si>
  <si>
    <t>Pavarea aleii pietonale din centrul comunei Geamăna</t>
  </si>
  <si>
    <t>Spații de joacă sigure și amenajate conform standartelor europene în satul Telița</t>
  </si>
  <si>
    <t>Modernizarea și îmbunătățirea condițiilor de utilizare a stadionului de fotbal din Cobusca Veche</t>
  </si>
  <si>
    <t>Amenajarea căii pietonale de acces spre instituțiile de menire socio-culturale din s. Gura Bîcului</t>
  </si>
  <si>
    <t>Asigurarea condițiilor de calitate pentru formarea și dezvoltarea competențelor culturale prin reparația și dotarea sălii mici (inclusiv a coridorului et.2 și casa scării de acces) a Casei de Cultura din s. Puhăceni</t>
  </si>
  <si>
    <t>Construcția și amenajarea parcului cu teatru de vară și havuz din comuna Băcioi. Obiectiv de intervenţie M-2.3</t>
  </si>
  <si>
    <t>Modernizarea și eficientizarea iluminatului stradal din satul Ghidighici</t>
  </si>
  <si>
    <t>Reabilitarea clădirii IET "Viorel și Viorica" din satul Budești prin măsuri de îmbunătățire a eficienței energetice</t>
  </si>
  <si>
    <t>Renovarea sălii sportive a Instituției Publice Liceul Teoretic „Alexei Mateevici”, or. Cricova</t>
  </si>
  <si>
    <t>Extinderea grupelor de creșă publice în grădinițele-creșă nr. 1 și nr. 2 din comuna Trușeni</t>
  </si>
  <si>
    <t>Școala modernă - visul tinerei generații</t>
  </si>
  <si>
    <t>Energie regenerabilă- alternativă modernă</t>
  </si>
  <si>
    <t>Amenajarea terenului de sport multifuncțional din satul Sîrma</t>
  </si>
  <si>
    <t>Amenajarea zonei de agrement cu echipament sportiv fitness în satul Cneazevca</t>
  </si>
  <si>
    <t>Amenajarea terenului de odihnă pentru copii și maturi</t>
  </si>
  <si>
    <t>Amenajarea scuarului „Recunoștinței” din orașul Cimișlia si edificarea Monumentului eroilor cimișleni, căzuți în cel de-al doilea război mondial. Obiectiv de intervenţie M-2.4</t>
  </si>
  <si>
    <t>Primăria s. Satul Nou se implică pentru a îmbunătăți serviciul comunal de aprovizionare cu apă potabilă în perioada 2021-2024 cu suportul proiectului „Mă Implic”</t>
  </si>
  <si>
    <t>Fundamentare culturală în remedierea Centrului Multifuncțional Cultural de Dezvoltare a localității Selemet</t>
  </si>
  <si>
    <t>Amenajarea teritoriului sportiv a Liceului internat cu profil sportiv Lipoveni</t>
  </si>
  <si>
    <t>Amenajarea terenului de joacă pentru copii și sport</t>
  </si>
  <si>
    <t>Reconstrucția curții primăriei</t>
  </si>
  <si>
    <t>Amenajarea scuarului în memoria victimelor catastrofei nucleare de la Cernobîl din orașul Cimișlia</t>
  </si>
  <si>
    <t>Iluminarea parcului din centrul orașului Căinari în bază de panouri solare</t>
  </si>
  <si>
    <t>Asigurarea securității comunității prin reabilitarea iluminatului public stradal în satul Zaim</t>
  </si>
  <si>
    <t>Extinderea iluminatului public stradal în s. Opaci</t>
  </si>
  <si>
    <t>Construcția și amenajarea terenului de joacă pentru copii în s. Baimaclia</t>
  </si>
  <si>
    <t>Reconstrucția infrastucturii sportive pentru sporirea sănătății comunității Ucrainca</t>
  </si>
  <si>
    <t>Amenajarea Zonei de agrement - Inteligent Energetic în Complexul terenului de minifotbal din satul Tănătari</t>
  </si>
  <si>
    <t>Capaclia se implică pentru a îmbunătăți serviciul de alimentare cu apă potabilă în perioada anilor 2022-2023, cu suportul proiectului „Mă implic”. Obiectiv de intervenţie M-1.1</t>
  </si>
  <si>
    <t>Ne implicăm pentru dezvoltarea durabilă a localității Capaclia</t>
  </si>
  <si>
    <t>Relevanța stadionului sătesc în activitățile publice din localitatea Chioselia</t>
  </si>
  <si>
    <t>Amenajarea parcului/scuarului care face acces către casa de cultură și primăria comunei Antonești</t>
  </si>
  <si>
    <t>Amenajarea căii pietonale de acces pavate către gimnaziu și grădinița de copii</t>
  </si>
  <si>
    <t>Reparația trotuarului prin pavaj de pe strada Ștefan cel Mare și Sfînt din satul Tartaul cu acces spre instituțiile publice din teritoriu</t>
  </si>
  <si>
    <t>Amenajarea parcului din preajma Centrului de Cultură, Sport și Agrement din comuna Țiganca</t>
  </si>
  <si>
    <t>Amenajarea terenului de sport multifuncțional din satul Gotești</t>
  </si>
  <si>
    <t>Teren pentru copii ș persoane cu nevoi speciale și o Platformă de acces la instituțiile socio-culturale din s.Ciobalaccia r-ul Cantemir (Parcul European Ciobalaccia)</t>
  </si>
  <si>
    <t>Dotarea Parcului Armonia Lingurei cu echipament de agrement și sport</t>
  </si>
  <si>
    <t>Frumoasa mea comună-siguranță pentru pietoni Aleea Ion Creangă din s.Pleșeni</t>
  </si>
  <si>
    <t>Foișoare creative</t>
  </si>
  <si>
    <t>Schimbarea plăcilor de pe acoperișul Caminului Cultural</t>
  </si>
  <si>
    <t>Iluminatul public în satul Răscăieți</t>
  </si>
  <si>
    <t>Îmbunătățirea eficienței energetice în Grădinița-creșă s. Tudora prin renovarea holului</t>
  </si>
  <si>
    <t>Modernizarea și renovarea încăperilor din incinta Primăriei s. Slobozia</t>
  </si>
  <si>
    <t>Împreună pentru o viață activă și o comunitate puternică</t>
  </si>
  <si>
    <t>Renovarea sălii de festivități a clădirii administrative din satul Marianca de Jos</t>
  </si>
  <si>
    <t>VOLINTIRI - destinația atractivă și interesantă pentru turiști</t>
  </si>
  <si>
    <t>Renovarea/reabilitarea acoperișului și a fațadei Primăriei s. Carabetovca, R-ul Basarabeasca, prin măsuri de îmbunătățire a eficienței energetice a clădirii.</t>
  </si>
  <si>
    <t>Reconstrucția gardului LT „M. Eminescu” din centru s. Sadaclia</t>
  </si>
  <si>
    <t>Centrul de dezvoltare a afacerilor locale în Crihana Veche, raionul Cahul. Obiectiv de intervenţie M-2.1</t>
  </si>
  <si>
    <t>Modernizarea și eficientizarea sistemului de iluminat public în cartierul nou al satului</t>
  </si>
  <si>
    <t>Reabilitarea termică a clădirii administrative a Primăriei satul Roșu</t>
  </si>
  <si>
    <t>Termoizolarea fațadelor blocului "A" al Grădiniței de copii "Andrieș" din s. Andrușul de Jos</t>
  </si>
  <si>
    <t>Renovarea/repararea sediului Primăriei s. Vadul lui Isac</t>
  </si>
  <si>
    <t>Lucrări de pavare a unei porțiuni de trotuar str.Ștefan cel Mare (OMF Brînza-grădinița de copii s. Brînza)</t>
  </si>
  <si>
    <t>Reconstrucția fațadei casei de cultură și dotarea casei de cultură cu echipamente, utilaje și mobilier</t>
  </si>
  <si>
    <t>Renovarea spațiului public din centrul satului Memorial-Scuarul Păcii</t>
  </si>
  <si>
    <t>Orășelul Rustic "Cu Drag din Colibași"-premiză pentru promovarea patrimoniului rural tradițional.</t>
  </si>
  <si>
    <t>Creștem împreună – dotarea și dezvoltarea unei noi grupe de creșă în IET Nr.8 „Prichindel”</t>
  </si>
  <si>
    <t>Primăria mun. Cahul,
r-nul Cahul</t>
  </si>
  <si>
    <t>Extinderea grupelor de creșă publice - o lume mai bună pentru copiii mici din grădinița ”Licurici"</t>
  </si>
  <si>
    <t>Crearea complexului multifuncțional sportiv</t>
  </si>
  <si>
    <t>Reabilitarea infrastructurii de agrement și a zonei verzi de pe str. Pușkin, or. Dondușeni</t>
  </si>
  <si>
    <t>Primăria or. Dondușeni</t>
  </si>
  <si>
    <t>Creșterea nivelului de trai în zona de revitalizare Valea Curechiului a orașului Drochia</t>
  </si>
  <si>
    <t>Primăria or. Drochia</t>
  </si>
  <si>
    <t>Valorificarea patrimoniului istorico-cultural al Regiunii de Dezvoltare Nord prin reabilitarea Muzeului de Istorie și Etnografie din municipiul Soroca</t>
  </si>
  <si>
    <t>Noi oportunități educaționale pentru copiii de vârstă preșcolară din cartierul Dealului Romilor, mun. Soroca</t>
  </si>
  <si>
    <t>Crearea și dezvoltarea infrastructurii tehnico-edilitare pentru suburbia Soroca a Zonei Economice Libere Ungheni-Business</t>
  </si>
  <si>
    <t>Apa – necesitate primordială pentru o viață calitativă în Regiunea de Dezvoltare Nord</t>
  </si>
  <si>
    <t>Consiliul raional Soroca</t>
  </si>
  <si>
    <t>Dezvoltarea infrastructurii urbane prin termoizolarea grădiniței publice din cartierul Gara Fălești</t>
  </si>
  <si>
    <t>Primăria or. Fălești</t>
  </si>
  <si>
    <t>Revitalizarea și modernizarea complexului sportiv multifuncțional din orașul Șoldănești</t>
  </si>
  <si>
    <t>Primăria or. Șoldănești</t>
  </si>
  <si>
    <t>Reconstrucția capitală a complexului sportiv din or. Telenești</t>
  </si>
  <si>
    <t>Primăria or. Telenești</t>
  </si>
  <si>
    <t>Dezvoltarea unui sistem integrat de transport urban în municipiul Ungheni</t>
  </si>
  <si>
    <t>Primăria mun. Ungheni</t>
  </si>
  <si>
    <t>Modernizarea infrastructurii rutiere municipale pentru revitalizarea economică sustenabilă</t>
  </si>
  <si>
    <t>Modernizarea scuarului de pe str. Biruinței, or. Călărași</t>
  </si>
  <si>
    <t>Primăria or. Călărași</t>
  </si>
  <si>
    <t>Amenajarea spațiului public, renovarea scării cu 424 de trepte din or. Rezina</t>
  </si>
  <si>
    <t>Primăria or. Rezina</t>
  </si>
  <si>
    <t>Sistem de canalizare pentru 7 localități și conectarea la stația de pompare/epurare din Strășeni</t>
  </si>
  <si>
    <t>Consiliul raional Strășeni, ADR Centru</t>
  </si>
  <si>
    <t>Reconstrucția bulevardului pietonal Mihai Eminescu și amenajarea parcului orășenesc riveran din or. Criuleni</t>
  </si>
  <si>
    <t>Primăria or. Criuleni</t>
  </si>
  <si>
    <t>Valorificarea luncii râului Cogîlnic prin amenajarea zonelor de agrement și excluderea riscului de inundație</t>
  </si>
  <si>
    <t>Primăria mun. Hîncești</t>
  </si>
  <si>
    <t>Revitalizarea albiei râului Ișnovăț, redarea destinației pentru odihnă activă în sector</t>
  </si>
  <si>
    <t>Primăria or. Ialoveni</t>
  </si>
  <si>
    <t>Scara memoriei – obiectiv turistic, calea de acces și spațiu public pentru socializare și interacțiune comunitară</t>
  </si>
  <si>
    <t>Primăria or. Anenii Noi</t>
  </si>
  <si>
    <t>Crearea complexului turistic „Valul lui Traian”</t>
  </si>
  <si>
    <t>Primăria or. Leova</t>
  </si>
  <si>
    <t>Extinderea sistemului de canalizare în orașul Cimișlia</t>
  </si>
  <si>
    <t>Servicii inovative ale Incubatorului de Afaceri Cimișlia pentru dezvoltarea noilor afaceri în regiune</t>
  </si>
  <si>
    <t>Consiliul raional Cimișlia</t>
  </si>
  <si>
    <t>Valorificarea patrimoniului și revitalizarea Centrului istoric Kizil</t>
  </si>
  <si>
    <t>Primăria or. Ștefan Vodă</t>
  </si>
  <si>
    <t>Reabilitarea energetică a clădirii Grădiniței de copii nr. 4 din municipiul Cahul</t>
  </si>
  <si>
    <t>Primăria or. Cahul</t>
  </si>
  <si>
    <t>Finalizarea sistemului de iluminat public stradal pe tot teritoriul municipiului Cahul</t>
  </si>
  <si>
    <t>Primăria mun. Cahul</t>
  </si>
  <si>
    <t>Spațiu de interacțiune: amenajarea zonei parcului și îmbunătățirea infrastructurii drumului de acces și a trotuarului pietonal în cartierul Tukaneasa, mun. Comrat</t>
  </si>
  <si>
    <t>Primăria or. Comrat</t>
  </si>
  <si>
    <t>Îmbunătățirea condițiilor de viață și de agrement pentru locuitorii zonei de revitalizare a municipiului Ceadîr-Lunga, etapa II</t>
  </si>
  <si>
    <t>Primăria or. Ceadîr-Lunga</t>
  </si>
  <si>
    <t>Îmbunătățirea vieții culturale și educaționale a populației printr-o revizie majoră la clădirea Casei de cultură din orașul Vulcănești, UTA Găgăuzia</t>
  </si>
  <si>
    <t>Primăria or. Vulcănești</t>
  </si>
  <si>
    <t>Extinderea rețelelor orășenești de canalizare în cartierul Tanc din municipiul Comrat</t>
  </si>
  <si>
    <t>Primăria mun. Comrat</t>
  </si>
  <si>
    <t>lei</t>
  </si>
  <si>
    <t xml:space="preserve">Primăria s. Corjeuți </t>
  </si>
  <si>
    <t xml:space="preserve">Primăria s. Drepcăuți </t>
  </si>
  <si>
    <t xml:space="preserve">Primăria or. Lipcani </t>
  </si>
  <si>
    <t xml:space="preserve">Primăria com Larga </t>
  </si>
  <si>
    <t xml:space="preserve">Primăria s. Criva </t>
  </si>
  <si>
    <t xml:space="preserve">Primăria s. Grimăncăuți </t>
  </si>
  <si>
    <t xml:space="preserve">Primăria com. Colicăuți </t>
  </si>
  <si>
    <t xml:space="preserve">Primăria s. Cotiujeni </t>
  </si>
  <si>
    <t xml:space="preserve">Primăria s. Șirăuți </t>
  </si>
  <si>
    <t xml:space="preserve">Primăria s. Slobozia-Șirăuți </t>
  </si>
  <si>
    <t xml:space="preserve">Primăria s. Trebisăuţi </t>
  </si>
  <si>
    <t xml:space="preserve">Primăria s. Balasineşti </t>
  </si>
  <si>
    <t xml:space="preserve">Primăria com. Berlinţi </t>
  </si>
  <si>
    <t xml:space="preserve">Primăria s. Grimăncăuţi </t>
  </si>
  <si>
    <t xml:space="preserve">Primăria s. Drepcăuţi </t>
  </si>
  <si>
    <t xml:space="preserve">Primăria s. Caracuşenii Vechi </t>
  </si>
  <si>
    <t xml:space="preserve">Amenajarea parcului din centrul satului Corjeuți </t>
  </si>
  <si>
    <t xml:space="preserve">Primăria s. Corjeuţi </t>
  </si>
  <si>
    <t xml:space="preserve">Primăria com. Colicăuţi </t>
  </si>
  <si>
    <t xml:space="preserve">Primăria s. Pererita </t>
  </si>
  <si>
    <t xml:space="preserve">Primăria com. Larga,
</t>
  </si>
  <si>
    <t xml:space="preserve">Primăria s. Bîrnova </t>
  </si>
  <si>
    <t xml:space="preserve">Primăria com Grinăuți-Moldova </t>
  </si>
  <si>
    <t xml:space="preserve">Primăria s. Sauca </t>
  </si>
  <si>
    <t xml:space="preserve">Primăria s. Clocușna </t>
  </si>
  <si>
    <t xml:space="preserve">Primăria s. Dîngeni </t>
  </si>
  <si>
    <t xml:space="preserve">Primăria or. Otaci </t>
  </si>
  <si>
    <t xml:space="preserve">Primăria s. Gîrbova </t>
  </si>
  <si>
    <t xml:space="preserve">Eficientizarea energetică prin înlocuirea ferestrelor și ușilor la Gimnaziul sat. Naslavcea </t>
  </si>
  <si>
    <t xml:space="preserve">Lucrări de montare a Centralei fotovoltaice cu Pi-24kW pentru Grădinița de Copii din satul Clocușna </t>
  </si>
  <si>
    <t xml:space="preserve">Teren de mini fotbal în satul Hădărăuți </t>
  </si>
  <si>
    <t>Primăria s. Sauca</t>
  </si>
  <si>
    <t>Primăria com. Dîngeni</t>
  </si>
  <si>
    <t>Primăria s. Mereşeuca</t>
  </si>
  <si>
    <t>Primăria com. Mihălăşeni</t>
  </si>
  <si>
    <t>Primăria s. Hădărăuţi</t>
  </si>
  <si>
    <t>Primăria or. Otaci</t>
  </si>
  <si>
    <t>Primăria com. Lencăuţi</t>
  </si>
  <si>
    <t xml:space="preserve">Primăria com. Parcova  </t>
  </si>
  <si>
    <t xml:space="preserve">Primăria com. Zăbriceni  </t>
  </si>
  <si>
    <t xml:space="preserve">Primăria s. Bădragii Noi  </t>
  </si>
  <si>
    <t xml:space="preserve">Primăria com. Hincăuți  </t>
  </si>
  <si>
    <t xml:space="preserve">Primăria or. Cupcini  </t>
  </si>
  <si>
    <t xml:space="preserve">Primăria s. Lopatnic  </t>
  </si>
  <si>
    <t xml:space="preserve">Primăria s. Terebna  </t>
  </si>
  <si>
    <t xml:space="preserve">Primăria s. Gordinești  </t>
  </si>
  <si>
    <t xml:space="preserve">Primăria s. Hlinaia  </t>
  </si>
  <si>
    <t xml:space="preserve">Primăria s. Viișoara  </t>
  </si>
  <si>
    <t xml:space="preserve">Primăria s. Alexeevca  </t>
  </si>
  <si>
    <t xml:space="preserve">Primăria com. Burlănești  </t>
  </si>
  <si>
    <t xml:space="preserve">Primăria s. Tîrnova  </t>
  </si>
  <si>
    <t xml:space="preserve">Primăria mun. Edineț  </t>
  </si>
  <si>
    <t xml:space="preserve">Asigurarea securității energetice și a creșterii independenței energetice prin instalarea a două centrale fotovoltaice la sistemele de apeduct în satul Viișoara  </t>
  </si>
  <si>
    <t xml:space="preserve">Reconstrucția euro gadului metalic, bordurat-zincat, din panouri de sîrmă sudată pentru îngrădirea teritoriului grădiniței de copii din s. Ruseni  </t>
  </si>
  <si>
    <t>Primăria com. Burlăneşti</t>
  </si>
  <si>
    <t>Primăria s. Chetroşica Nouă</t>
  </si>
  <si>
    <t>Primăria s. Gaşpar</t>
  </si>
  <si>
    <t>Primăria s. Corpaci</t>
  </si>
  <si>
    <t>Primăria s. Viişoara</t>
  </si>
  <si>
    <t>Primăria com. Ruseni</t>
  </si>
  <si>
    <t>Primăria com. Parcova</t>
  </si>
  <si>
    <t>Primăria s. Gordineşti</t>
  </si>
  <si>
    <t>Primăria s. Hancăuţi</t>
  </si>
  <si>
    <t>Primăria s. Hlinaia</t>
  </si>
  <si>
    <t>Primăria com. Hincăuţi</t>
  </si>
  <si>
    <t>Primăria com. Bleşteni</t>
  </si>
  <si>
    <t>Primăria com. Cepeleuţi</t>
  </si>
  <si>
    <t>Primăria or. Cupcini,</t>
  </si>
  <si>
    <t>Primăria com. Zăbriceni</t>
  </si>
  <si>
    <t>Primăria s. Lopatnic</t>
  </si>
  <si>
    <t>Primăria s. Tîrnova</t>
  </si>
  <si>
    <t>Primăria mun. Edineţ</t>
  </si>
  <si>
    <t xml:space="preserve">Primăria com. Moșana   </t>
  </si>
  <si>
    <t xml:space="preserve">Primăria s. Horodiște   </t>
  </si>
  <si>
    <t xml:space="preserve">Primăria com. Frasin   </t>
  </si>
  <si>
    <t xml:space="preserve">Primăria com. Sudarca   </t>
  </si>
  <si>
    <t xml:space="preserve">Primăria or. Dondușeni   </t>
  </si>
  <si>
    <t xml:space="preserve">Primăria s. Corbu   </t>
  </si>
  <si>
    <t xml:space="preserve">Primăria s. Rediul Mare   </t>
  </si>
  <si>
    <t>Primăria s. Cernoleuca</t>
  </si>
  <si>
    <t>Primăria com. Frasin</t>
  </si>
  <si>
    <t>Primăria s. Crişcăuţi</t>
  </si>
  <si>
    <t>Primăria s. Plop</t>
  </si>
  <si>
    <t>Primăria com. Moşana</t>
  </si>
  <si>
    <t>Primăria s. Corbu</t>
  </si>
  <si>
    <t>Primăria s. Baraboi</t>
  </si>
  <si>
    <t>Primăria s. Climăuţi</t>
  </si>
  <si>
    <t>Primăria s. Scaieni</t>
  </si>
  <si>
    <t xml:space="preserve">Primăria com. Braniște  </t>
  </si>
  <si>
    <t xml:space="preserve">Primăria or. Costești  </t>
  </si>
  <si>
    <t xml:space="preserve">Primăria s. Hiliuți  </t>
  </si>
  <si>
    <t xml:space="preserve">Primăria s. Aluniș  </t>
  </si>
  <si>
    <t xml:space="preserve">Primăria com. Recea  </t>
  </si>
  <si>
    <t xml:space="preserve">Primăria s. Corlăteni  </t>
  </si>
  <si>
    <t xml:space="preserve">Primăria or. Rîșcani  </t>
  </si>
  <si>
    <t xml:space="preserve">Primăria s. Pociumbăuți  </t>
  </si>
  <si>
    <t xml:space="preserve">Construcția rețelei de iluminat public în com. Pociumbeni  </t>
  </si>
  <si>
    <t xml:space="preserve">Îmbunătățirea căilor de acces în cadrul Gimnaziului și Grădiniței de copii din s. Aluniș  </t>
  </si>
  <si>
    <t>Primăria com. Alexăndreşti</t>
  </si>
  <si>
    <t>Primăria s. Mihăileni</t>
  </si>
  <si>
    <t>Primăria com. Pociumbeni</t>
  </si>
  <si>
    <t>Primăria com. Duruitoarea Nouă</t>
  </si>
  <si>
    <t>Primăria s. Borosenii Noi</t>
  </si>
  <si>
    <t>Primăria s. Petruşeni</t>
  </si>
  <si>
    <t>Primăria s. Horodişte</t>
  </si>
  <si>
    <t>Primăria com. Gălăşeni</t>
  </si>
  <si>
    <t>Primăria s. Corlăteni</t>
  </si>
  <si>
    <t>Primăria s. Aluniş</t>
  </si>
  <si>
    <t>Primăria com. Recea</t>
  </si>
  <si>
    <t>Primăria s. Şaptebani</t>
  </si>
  <si>
    <t>Primăria com. Grinăuţi</t>
  </si>
  <si>
    <t>Primăria s. Hiliuţi</t>
  </si>
  <si>
    <t xml:space="preserve">Primăria s. Miciurin </t>
  </si>
  <si>
    <t xml:space="preserve">Primăria com. Petreni </t>
  </si>
  <si>
    <t xml:space="preserve">Primăria s. Hăsnășenii Mari </t>
  </si>
  <si>
    <t xml:space="preserve">Primăria com. Pelinia </t>
  </si>
  <si>
    <t xml:space="preserve">Primăria or. Drochia </t>
  </si>
  <si>
    <t xml:space="preserve">Primăria s. Ochiul Alb </t>
  </si>
  <si>
    <t xml:space="preserve">Primăria s. Popeștii de Sus </t>
  </si>
  <si>
    <t xml:space="preserve">Primăria s. Chetrosu </t>
  </si>
  <si>
    <t xml:space="preserve">Primăria com. Șuri </t>
  </si>
  <si>
    <t xml:space="preserve">Primăria s. Mîndîc </t>
  </si>
  <si>
    <t xml:space="preserve">Primăria s. Dominteni </t>
  </si>
  <si>
    <t xml:space="preserve">Primăria s. Maramonovca </t>
  </si>
  <si>
    <t xml:space="preserve">Primăria com Cotova </t>
  </si>
  <si>
    <t xml:space="preserve">Alimentarea cu energie electrică a iluminării stradale din s. Sofia </t>
  </si>
  <si>
    <t xml:space="preserve">Primăria s. Sofia </t>
  </si>
  <si>
    <t xml:space="preserve">Primăria s. Zguriţa </t>
  </si>
  <si>
    <t xml:space="preserve">Modernizarea terenului de joacă existent și amenajarea unui teren de joacă nou în satul Mîndîc </t>
  </si>
  <si>
    <t xml:space="preserve">Primăria s. Nicoreni </t>
  </si>
  <si>
    <t xml:space="preserve">Primăria s. Antoneuca </t>
  </si>
  <si>
    <t xml:space="preserve">Primăria com. Pervomaiscoe </t>
  </si>
  <si>
    <t xml:space="preserve">Primăria com. Vădeni  </t>
  </si>
  <si>
    <t xml:space="preserve">Primăria s. Șeptelici  </t>
  </si>
  <si>
    <t xml:space="preserve">Primăria s. Zastînca  </t>
  </si>
  <si>
    <t xml:space="preserve">Primăria com. Dărcăuți  </t>
  </si>
  <si>
    <t xml:space="preserve">Primăria com. Volovița  </t>
  </si>
  <si>
    <t xml:space="preserve">Primăria com. Ocolina  </t>
  </si>
  <si>
    <t xml:space="preserve">Primăria com. Schineni  </t>
  </si>
  <si>
    <t xml:space="preserve">Primăria com. Vasilcău  </t>
  </si>
  <si>
    <t xml:space="preserve">Primăria com. Iarova  </t>
  </si>
  <si>
    <t xml:space="preserve">Primăria com. Rublenița  </t>
  </si>
  <si>
    <t xml:space="preserve">Primăria com. Parcani  </t>
  </si>
  <si>
    <t xml:space="preserve">Primăria s. Rudi  </t>
  </si>
  <si>
    <t xml:space="preserve">Primăria com. Vărăncău  </t>
  </si>
  <si>
    <t xml:space="preserve">Primăria s. Hristici  </t>
  </si>
  <si>
    <t xml:space="preserve">Primăria mun. Soroca  </t>
  </si>
  <si>
    <t xml:space="preserve">Primăria s. Oclanda  </t>
  </si>
  <si>
    <t xml:space="preserve">Primăria s. Racovăț  </t>
  </si>
  <si>
    <t xml:space="preserve">Primăria com. Holoșnița  </t>
  </si>
  <si>
    <t xml:space="preserve">Primăria com. Pîrliţa  </t>
  </si>
  <si>
    <t xml:space="preserve">Primăria com. Dărcăuţi  </t>
  </si>
  <si>
    <t xml:space="preserve">Oportunități noi de petrecere a timpului liber și agrement pentru locuitorii satului Cremenciug  </t>
  </si>
  <si>
    <t xml:space="preserve">Primăria com. Cremenciug  </t>
  </si>
  <si>
    <t xml:space="preserve">Construcția terenului de joacă pentru copii din satul Dubna  </t>
  </si>
  <si>
    <t xml:space="preserve">Primăria s. Dubna  </t>
  </si>
  <si>
    <t xml:space="preserve">Primăria com. Şolcani  </t>
  </si>
  <si>
    <t xml:space="preserve">Primăria s. Egoreni  </t>
  </si>
  <si>
    <t xml:space="preserve">Primăria s. Trifăuţi  </t>
  </si>
  <si>
    <t xml:space="preserve">Primăria com. Holoşniţa  </t>
  </si>
  <si>
    <t xml:space="preserve">Lucrări de reparație curentă și amenajare a izvorului din s. Balinți  </t>
  </si>
  <si>
    <t xml:space="preserve">Primăria com. Rubleniţa  </t>
  </si>
  <si>
    <t xml:space="preserve">Primăria com. Bulboci  </t>
  </si>
  <si>
    <t xml:space="preserve">Amenajarea estradei de vară din satul Stoicani  </t>
  </si>
  <si>
    <t xml:space="preserve">Primăria com. Stoicani  </t>
  </si>
  <si>
    <t xml:space="preserve">Primăria s. Redi-Cereşnovăţ  </t>
  </si>
  <si>
    <t xml:space="preserve">Primăria s. Petrunea  </t>
  </si>
  <si>
    <t xml:space="preserve">Primăria s. Cajba  </t>
  </si>
  <si>
    <t xml:space="preserve">Primăria com. Viișoara  </t>
  </si>
  <si>
    <t xml:space="preserve">Primăria s. Hîjdieni  </t>
  </si>
  <si>
    <t xml:space="preserve">Primăria com. Cuhnești  </t>
  </si>
  <si>
    <t xml:space="preserve">Primăria s. Cobani  </t>
  </si>
  <si>
    <t xml:space="preserve">Primăria s. Limbenii Noi  </t>
  </si>
  <si>
    <t xml:space="preserve">Primăria s. Ciuciulea  </t>
  </si>
  <si>
    <t xml:space="preserve">Primăria com. Balatina  </t>
  </si>
  <si>
    <t xml:space="preserve">Primăria or. Glodeni  </t>
  </si>
  <si>
    <t xml:space="preserve">Primăria s. Sturzovca  </t>
  </si>
  <si>
    <t xml:space="preserve">Primăria s. Dușmani  </t>
  </si>
  <si>
    <t xml:space="preserve">Primăria s. Fundurii Vechi  </t>
  </si>
  <si>
    <t xml:space="preserve">Primăria s. Limbenii Vechi  </t>
  </si>
  <si>
    <t xml:space="preserve">Primăria s. Ustia  </t>
  </si>
  <si>
    <t xml:space="preserve">Primăria com. Camenca  </t>
  </si>
  <si>
    <t xml:space="preserve">Extinderea rețelelor de iluminat public în satul Limbenii Vechi  </t>
  </si>
  <si>
    <t xml:space="preserve">Lucrări de reparație a Bibliotecii publice din sat. Cobani  </t>
  </si>
  <si>
    <t xml:space="preserve">Primăria com. Danu  </t>
  </si>
  <si>
    <t>Primăria s. Elizaveta</t>
  </si>
  <si>
    <t xml:space="preserve">Primăria com. Văscăuți  </t>
  </si>
  <si>
    <t xml:space="preserve">Primăria s. Temeleuți  </t>
  </si>
  <si>
    <t xml:space="preserve">Primăria s. Cernița  </t>
  </si>
  <si>
    <t xml:space="preserve">Primăria s. Coșernița  </t>
  </si>
  <si>
    <t xml:space="preserve">Primăria s. Rădulenii Vechi  </t>
  </si>
  <si>
    <t xml:space="preserve">Primăria s. Cașunca  </t>
  </si>
  <si>
    <t xml:space="preserve">Primăria com. Gura Camencii  </t>
  </si>
  <si>
    <t xml:space="preserve">Primăria com. Iliciovca  </t>
  </si>
  <si>
    <t xml:space="preserve">Construcția rețelelor de apeduct pentru aprovizionarea cu apă potabilă a s. Prajila  </t>
  </si>
  <si>
    <t xml:space="preserve">Primăria com. Cuhureștii de Jos  </t>
  </si>
  <si>
    <t xml:space="preserve">Primăria s. Băhrinești  </t>
  </si>
  <si>
    <t xml:space="preserve">Primăria s. Vertiujeni  </t>
  </si>
  <si>
    <t xml:space="preserve">Primăria com. Vărvăreuca  </t>
  </si>
  <si>
    <t xml:space="preserve">Primăria s. Cunicea  </t>
  </si>
  <si>
    <t xml:space="preserve">Primăria s. Domulgeni  </t>
  </si>
  <si>
    <t xml:space="preserve">Primăria com. Izvoare  </t>
  </si>
  <si>
    <t xml:space="preserve">Primăria com. Trifănești  </t>
  </si>
  <si>
    <t xml:space="preserve">Primăria com. Cuhureștii de Sus  </t>
  </si>
  <si>
    <t xml:space="preserve">Primăria s. Mărculești  </t>
  </si>
  <si>
    <t xml:space="preserve">Primăria or. Florești  </t>
  </si>
  <si>
    <t xml:space="preserve">Primăria s. Napadova  </t>
  </si>
  <si>
    <t xml:space="preserve">Reabilitarea pavilioanelor de pe terenul de joacă a Instituției preșcolare Grădinița ,,Mugurel" din s. Cașunca  </t>
  </si>
  <si>
    <t xml:space="preserve">Primăria com. Făleștii Noi  </t>
  </si>
  <si>
    <t xml:space="preserve">Primăria com. Călugăr  </t>
  </si>
  <si>
    <t xml:space="preserve">Primăria s. Răuțel  </t>
  </si>
  <si>
    <t xml:space="preserve">Primăria com. Egorovca  </t>
  </si>
  <si>
    <t xml:space="preserve">Primăria com. Sărata Veche  </t>
  </si>
  <si>
    <t xml:space="preserve">Primăria com. Natalievca  </t>
  </si>
  <si>
    <t xml:space="preserve">Primăria com. Albinețul Vechi  </t>
  </si>
  <si>
    <t xml:space="preserve">Primăria com. Risipeni  </t>
  </si>
  <si>
    <t xml:space="preserve">Primăria s. Izvoare  </t>
  </si>
  <si>
    <t xml:space="preserve">Primăria s. Musteața  </t>
  </si>
  <si>
    <t xml:space="preserve">Primăria s. Pîrlița  </t>
  </si>
  <si>
    <t xml:space="preserve">Primăria com. Ișcălău  </t>
  </si>
  <si>
    <t xml:space="preserve">Primăria s. Ilenuța  </t>
  </si>
  <si>
    <t xml:space="preserve">Primăria s. Năvîrneț  </t>
  </si>
  <si>
    <t xml:space="preserve">Primăria com. Taxobeni  </t>
  </si>
  <si>
    <t xml:space="preserve">Amenajarea unui teren de joacă, satul Bocani  </t>
  </si>
  <si>
    <t>Primăria com. Risipeni</t>
  </si>
  <si>
    <t>Primăria com. Pruteni</t>
  </si>
  <si>
    <t>Primăria s. Musteaţa</t>
  </si>
  <si>
    <t>Primăria s. Izvoare</t>
  </si>
  <si>
    <t>Primăria s. Pirlita</t>
  </si>
  <si>
    <t>Primăria com. Făleştii Noi</t>
  </si>
  <si>
    <t>Primăria com. Taxobeni</t>
  </si>
  <si>
    <t>Primăria s. Bocani</t>
  </si>
  <si>
    <t>Primăria s. Răuţel</t>
  </si>
  <si>
    <t xml:space="preserve">Primăria or. Sîngerei  </t>
  </si>
  <si>
    <t xml:space="preserve">Primăria com. Sîngereii Noi  </t>
  </si>
  <si>
    <t xml:space="preserve">Primăria com. Bilicenii Vechi  </t>
  </si>
  <si>
    <t xml:space="preserve">Primăria com. Pepeni  </t>
  </si>
  <si>
    <t xml:space="preserve">Primăria s. Rădoaia  </t>
  </si>
  <si>
    <t xml:space="preserve">Primăria com. Cotiujenii Mici  </t>
  </si>
  <si>
    <t xml:space="preserve">Primăria com. Iezărenii Vechi  </t>
  </si>
  <si>
    <t xml:space="preserve">Primăria com. Prepelița  </t>
  </si>
  <si>
    <t xml:space="preserve">Primăria com. Bălășești  </t>
  </si>
  <si>
    <t xml:space="preserve">Primăria com. Copăceni  </t>
  </si>
  <si>
    <t xml:space="preserve">Primăria com. Cubolta  </t>
  </si>
  <si>
    <t xml:space="preserve">Primăria com. Ciuciuieni  </t>
  </si>
  <si>
    <t xml:space="preserve">Primăria com. Grigorăuca  </t>
  </si>
  <si>
    <t xml:space="preserve">Primăria com. Chişcăreni  </t>
  </si>
  <si>
    <t xml:space="preserve">Primăria com. Alexăndreni  </t>
  </si>
  <si>
    <t xml:space="preserve">Primăria com. Drăgăneşti  </t>
  </si>
  <si>
    <t xml:space="preserve">Primăria com. Bursuceni  </t>
  </si>
  <si>
    <t xml:space="preserve">Primăria com. Bălăşeşti  </t>
  </si>
  <si>
    <t xml:space="preserve">Primăria com. Coşcodeni  </t>
  </si>
  <si>
    <t>Modernizarea Casei de Cultură "Nicolae Glib" din s. Pepeni   prin dotarea cu echipamente și utilaje</t>
  </si>
  <si>
    <t>Primăria or. Sîngerei</t>
  </si>
  <si>
    <t>Primăria s. Găuzeni</t>
  </si>
  <si>
    <t xml:space="preserve">Primăria com. Climăuții de Jos  </t>
  </si>
  <si>
    <t xml:space="preserve">Primăria s. Chipeșca  </t>
  </si>
  <si>
    <t xml:space="preserve">Primăria com. Cotiujenii Mari  </t>
  </si>
  <si>
    <t xml:space="preserve">Primăria s. Cobîlea  </t>
  </si>
  <si>
    <t xml:space="preserve">Primăria s. Poiana  </t>
  </si>
  <si>
    <t xml:space="preserve">Primăria s. Olișcani  </t>
  </si>
  <si>
    <t xml:space="preserve">Primăria s. Șestaci  </t>
  </si>
  <si>
    <t xml:space="preserve">Primăria com. Dobrușa  </t>
  </si>
  <si>
    <t xml:space="preserve">Primăria or. Șoldănești  </t>
  </si>
  <si>
    <t>Primăria com. Rogojeni</t>
  </si>
  <si>
    <t>Primăria s. Cuşmirca</t>
  </si>
  <si>
    <t>Primăria s. Olişcani</t>
  </si>
  <si>
    <t>Primăria s. Cobîlea</t>
  </si>
  <si>
    <t>Primăria s. Răspopeni</t>
  </si>
  <si>
    <t>Primăria com. Dobruşa</t>
  </si>
  <si>
    <t>Primăria com. Climăuţii de Jos</t>
  </si>
  <si>
    <t>Primăria com. Vadul-Raşcov</t>
  </si>
  <si>
    <t>Primăria s. Şestaci</t>
  </si>
  <si>
    <t xml:space="preserve">Primăria s. Ordășei   </t>
  </si>
  <si>
    <t xml:space="preserve">Primăria com. Căzănești   </t>
  </si>
  <si>
    <t xml:space="preserve">Primăria or. Telenești   </t>
  </si>
  <si>
    <t xml:space="preserve">Evacuarea și epurarea apelor uzate din s. Verejeni   </t>
  </si>
  <si>
    <t xml:space="preserve">Primăria s. Verejeni   </t>
  </si>
  <si>
    <t xml:space="preserve">Canalizarea satului Suhuluceni   </t>
  </si>
  <si>
    <t xml:space="preserve">Primăria com. Suhuluceni   </t>
  </si>
  <si>
    <t xml:space="preserve">Primăria com. Bănești   </t>
  </si>
  <si>
    <t xml:space="preserve">Primăria com. Mîndrești   </t>
  </si>
  <si>
    <t xml:space="preserve">Primăria com. Brînzenii Noi   </t>
  </si>
  <si>
    <t xml:space="preserve">Primăria s. Codrul Nou   </t>
  </si>
  <si>
    <t xml:space="preserve">Primăria s. Leușeni   </t>
  </si>
  <si>
    <t xml:space="preserve">Primăria s. Coropceni   </t>
  </si>
  <si>
    <t xml:space="preserve">Primăria com. Sărătenii Vechi   </t>
  </si>
  <si>
    <t xml:space="preserve">Primăria com. Zgărdești   </t>
  </si>
  <si>
    <t xml:space="preserve">Primăria s. Țînțăreni   </t>
  </si>
  <si>
    <t xml:space="preserve">Primăria com. Negureni   </t>
  </si>
  <si>
    <t xml:space="preserve">Primăria s. Chiștelnița   </t>
  </si>
  <si>
    <t xml:space="preserve">Primăria s. Scorțeni   </t>
  </si>
  <si>
    <t xml:space="preserve">Primăria s. Cîșla   </t>
  </si>
  <si>
    <t xml:space="preserve">Primăria s. Ciulucani   </t>
  </si>
  <si>
    <t xml:space="preserve">Primăria s. Inești   </t>
  </si>
  <si>
    <t xml:space="preserve">Primăria com. Ratuș   </t>
  </si>
  <si>
    <t xml:space="preserve">Construcția Centralei electrice fotovoltaice pe acoperișul Casei de Cultură Brînzenii Noi, s. Brinzenii Noi   </t>
  </si>
  <si>
    <t xml:space="preserve">Construcția unui teren de joacă pentru copii în satul Zgărdești   </t>
  </si>
  <si>
    <t xml:space="preserve">Reconstrucția căii de acces către Casa de Cultură, s.Chiștelnița   </t>
  </si>
  <si>
    <t>Primăria or. Teleneşti</t>
  </si>
  <si>
    <t>Primăria com. Chiţcanii Vechi</t>
  </si>
  <si>
    <t>Primăria com. Ratuş</t>
  </si>
  <si>
    <t>Primăria s. Ineşti</t>
  </si>
  <si>
    <t>Primăria com. Brînzenii Noi</t>
  </si>
  <si>
    <t>Primăria s. Cîşla</t>
  </si>
  <si>
    <t>Primăria s. Coropceni</t>
  </si>
  <si>
    <t>Primăria s. Crăsnăşeni</t>
  </si>
  <si>
    <t>Primăria com. Zgărdeşti</t>
  </si>
  <si>
    <t>Primăria com. Sărătenii Vechi</t>
  </si>
  <si>
    <t>Primăria com. Suhuluceni</t>
  </si>
  <si>
    <t>Primăria com. Căzăneşti</t>
  </si>
  <si>
    <t>Primăria s. Chiştelniţa</t>
  </si>
  <si>
    <t>Primăria s. Bogzeşti</t>
  </si>
  <si>
    <t>Primăria com. Ghiliceni</t>
  </si>
  <si>
    <t>Primăria com. Mîndreşti</t>
  </si>
  <si>
    <t>Primăria s. Scorţeni</t>
  </si>
  <si>
    <t>Primăria s. Ţînţăreni</t>
  </si>
  <si>
    <t>Primăria s. Văsieni</t>
  </si>
  <si>
    <t xml:space="preserve">Primăria com. Valea Mare,  </t>
  </si>
  <si>
    <t xml:space="preserve">Primăria s. Rădenii Vechi,  </t>
  </si>
  <si>
    <t xml:space="preserve">Primăria or. Cornești,  </t>
  </si>
  <si>
    <t xml:space="preserve">Primăria com. Boghenii Noi,  </t>
  </si>
  <si>
    <t xml:space="preserve">Primăria com. Măcărești,  </t>
  </si>
  <si>
    <t xml:space="preserve">Primăria mun. Ungheni,  </t>
  </si>
  <si>
    <t xml:space="preserve">Primăria com. Florițoaia Veche,  </t>
  </si>
  <si>
    <t xml:space="preserve">Primăria com. Zagarancea,  </t>
  </si>
  <si>
    <t xml:space="preserve">Primăria com. Hîrcești,  </t>
  </si>
  <si>
    <t>Primăria com. Mănoilești,  ,</t>
  </si>
  <si>
    <t xml:space="preserve">Primăria s. Măgurele,  </t>
  </si>
  <si>
    <t xml:space="preserve">Primăria com. Buciumeni,  </t>
  </si>
  <si>
    <t xml:space="preserve">Primăria s. Cetireni,  </t>
  </si>
  <si>
    <t xml:space="preserve">Primăria com. Sculeni,  </t>
  </si>
  <si>
    <t xml:space="preserve">Primăria s. Chirileni,  </t>
  </si>
  <si>
    <t xml:space="preserve">Primăria s. Bușila,  </t>
  </si>
  <si>
    <t xml:space="preserve">Primăria s. Unțești,  </t>
  </si>
  <si>
    <t xml:space="preserve">Primăria s. Bumbăta,  </t>
  </si>
  <si>
    <t xml:space="preserve">Primăria com. Mănoilești,  </t>
  </si>
  <si>
    <t xml:space="preserve">Iluminatul stradal a satului Chirileni,  </t>
  </si>
  <si>
    <t xml:space="preserve">Primăria com. Floriţoaia Veche,  </t>
  </si>
  <si>
    <t xml:space="preserve">Primăria s. Buşila,  </t>
  </si>
  <si>
    <t xml:space="preserve">Extinderea iluminatului public în satele Zăzulenii Vechi, s. Negurenii Vechi, s. Ţîghira, s. Coşeni din com. Negurenii Vechi,  </t>
  </si>
  <si>
    <t xml:space="preserve">Primăria com. Negurenii Vechi,  </t>
  </si>
  <si>
    <t xml:space="preserve">Primăria com. Todireşti,  </t>
  </si>
  <si>
    <t xml:space="preserve">Primăria s. Unţeşti,  </t>
  </si>
  <si>
    <t xml:space="preserve">Primăria or. Corneşti,  </t>
  </si>
  <si>
    <t xml:space="preserve">Primăria com. Mănoileşti,  </t>
  </si>
  <si>
    <t xml:space="preserve">Primăria s. Costuleni,  </t>
  </si>
  <si>
    <t xml:space="preserve">Primăria s. Teşcureni,  </t>
  </si>
  <si>
    <t>Reparația și dotarea căminului cultural a localității Alexeevca,  , în vederea deschiderii centrului de agrement, for public șisport</t>
  </si>
  <si>
    <t xml:space="preserve">Primăria com. Alexeevca,  </t>
  </si>
  <si>
    <t xml:space="preserve">Primăria com. Sineşti,  </t>
  </si>
  <si>
    <t xml:space="preserve">Primăria s. Cornova,  </t>
  </si>
  <si>
    <t xml:space="preserve">Primăria s. Frumoasa  </t>
  </si>
  <si>
    <t xml:space="preserve">Primăria s. Peticeni  </t>
  </si>
  <si>
    <t xml:space="preserve">Primăria s. Bravicea  </t>
  </si>
  <si>
    <t xml:space="preserve">Primăria com. Răciula  </t>
  </si>
  <si>
    <t xml:space="preserve">Primăria com. Bahmut  </t>
  </si>
  <si>
    <t xml:space="preserve">Primăria s. Hoginești  </t>
  </si>
  <si>
    <t xml:space="preserve">Primăria com. Onișcani  </t>
  </si>
  <si>
    <t xml:space="preserve">Primăria com. Hîrjauca  </t>
  </si>
  <si>
    <t xml:space="preserve">Primăria com. Țibirica  </t>
  </si>
  <si>
    <t xml:space="preserve">Primăria com. Dereneu  </t>
  </si>
  <si>
    <t xml:space="preserve">Primăria s. Nișcani  </t>
  </si>
  <si>
    <t xml:space="preserve">Primăria s. Hirova  </t>
  </si>
  <si>
    <t xml:space="preserve">Primăria or. Călărași  </t>
  </si>
  <si>
    <t xml:space="preserve">Primăria s. Sadova  </t>
  </si>
  <si>
    <t xml:space="preserve">Primăria com. Sipoteni  </t>
  </si>
  <si>
    <t xml:space="preserve">Primăria s. Vălcineț  </t>
  </si>
  <si>
    <t xml:space="preserve">Renovarea infrastructurii Casei de Cultură din s. Rădeni  </t>
  </si>
  <si>
    <t>Primăria com. Răciula</t>
  </si>
  <si>
    <t>Primăria s. Nişcani</t>
  </si>
  <si>
    <t>Primăria s. Vărzăreştii Noi</t>
  </si>
  <si>
    <t>Primăria s. Vălcineţ</t>
  </si>
  <si>
    <t>Primăria s. Temeleuţi</t>
  </si>
  <si>
    <t>Primăria com. Sipoteni</t>
  </si>
  <si>
    <t>Primăria s. Peticeni</t>
  </si>
  <si>
    <t>Primăria s. Bravicea</t>
  </si>
  <si>
    <t>Primăria or. Călăraşi</t>
  </si>
  <si>
    <t>Primăria com. Bahmut</t>
  </si>
  <si>
    <t>Primăria s. Hirova</t>
  </si>
  <si>
    <t>Primăria s. Rădeni</t>
  </si>
  <si>
    <t>Primăria s. Pituşca</t>
  </si>
  <si>
    <t xml:space="preserve">Primăria s. Ignăței  </t>
  </si>
  <si>
    <t xml:space="preserve">Primăria com. Ghiduleni  </t>
  </si>
  <si>
    <t xml:space="preserve">Primăria com. Horodiște  </t>
  </si>
  <si>
    <t xml:space="preserve">Primăria s. Peciște  </t>
  </si>
  <si>
    <t xml:space="preserve">Primăria s. Lipceni  </t>
  </si>
  <si>
    <t xml:space="preserve">Primăria s. Păpăuți  </t>
  </si>
  <si>
    <t xml:space="preserve">Primăria s. Cuizăuca  </t>
  </si>
  <si>
    <t xml:space="preserve">Primăria com. Țareuca  </t>
  </si>
  <si>
    <t xml:space="preserve">Primăria s. Mateuți  </t>
  </si>
  <si>
    <t xml:space="preserve">Extinderea liniei de iluminat public stradal din comuna Lalova  </t>
  </si>
  <si>
    <t xml:space="preserve">Primăria com. Lalova  </t>
  </si>
  <si>
    <t xml:space="preserve">Iluminatul stradal din s. Solonceni  </t>
  </si>
  <si>
    <t xml:space="preserve">Primăria com. Solonceni  </t>
  </si>
  <si>
    <t xml:space="preserve">Primăria s. Cogîlniceni  </t>
  </si>
  <si>
    <t xml:space="preserve">Renovarea blocurilor sanitare și a sălilor de servire a bucatelor finite, crearea condițiilor moderne pentru activitatea zilnică a copiilor și a angajaților din Grădinița de copii "Paradisul copilăriei" din s. Ignăţei  </t>
  </si>
  <si>
    <t xml:space="preserve">Primăria s. Ignăţei  </t>
  </si>
  <si>
    <t xml:space="preserve">Renovarea clădirii primăriei comunei Ţareuca  </t>
  </si>
  <si>
    <t xml:space="preserve">Primăria com. Ţareuca  </t>
  </si>
  <si>
    <t xml:space="preserve">Construcția stadionului 24m x 12 m în satul Gordinești  </t>
  </si>
  <si>
    <t xml:space="preserve">Primăria s. Gordineşti  </t>
  </si>
  <si>
    <t xml:space="preserve">Amenajarea terenului cu nr. cadastral 6732111.115 de pe lângă școală în vederea amplasării unui teren de mini fotbal în s. Păpăuți  </t>
  </si>
  <si>
    <t xml:space="preserve">Primăria s. Păpăuţi  </t>
  </si>
  <si>
    <t xml:space="preserve">Primăria s. Pecişte  </t>
  </si>
  <si>
    <t xml:space="preserve">Construcția mini-stadionului public multifuncțional în s. Mateuți  </t>
  </si>
  <si>
    <t xml:space="preserve">Primăria s. Mateuţi  </t>
  </si>
  <si>
    <t xml:space="preserve">Primăria s. Meşeni  </t>
  </si>
  <si>
    <t xml:space="preserve">Reparația și amenajarea teritoriului Centrului cultural Intercomunitar din com. Horodiște  </t>
  </si>
  <si>
    <t xml:space="preserve">Primăria com. Horodişte  </t>
  </si>
  <si>
    <t xml:space="preserve">Primăria com. Donici  </t>
  </si>
  <si>
    <t xml:space="preserve">Primăria com. Chiperceni  </t>
  </si>
  <si>
    <t xml:space="preserve">Primăria s. Teleșeu  </t>
  </si>
  <si>
    <t xml:space="preserve">Primăria s. Isacova  </t>
  </si>
  <si>
    <t xml:space="preserve">Primăria com. Ciocîlteni  </t>
  </si>
  <si>
    <t xml:space="preserve">Primăria com. Step-Soci  </t>
  </si>
  <si>
    <t xml:space="preserve">Primăria s. Bulăiești  </t>
  </si>
  <si>
    <t xml:space="preserve">Primăria com. Zorile  </t>
  </si>
  <si>
    <t xml:space="preserve">Primăria s. Sămănanca  </t>
  </si>
  <si>
    <t xml:space="preserve">Primăria s. Neculăieuca  </t>
  </si>
  <si>
    <t xml:space="preserve">Primăria s. Bolohan  </t>
  </si>
  <si>
    <t xml:space="preserve">Primăria s. Peresecina  </t>
  </si>
  <si>
    <t xml:space="preserve">Primăria com. Morozeni  </t>
  </si>
  <si>
    <t xml:space="preserve">Primăria com. Mîrzești  </t>
  </si>
  <si>
    <t xml:space="preserve">Primăria com. Ivancea  </t>
  </si>
  <si>
    <t xml:space="preserve">Primăria com. Trebujeni  </t>
  </si>
  <si>
    <t xml:space="preserve">Primăria mun. Orhei  </t>
  </si>
  <si>
    <t xml:space="preserve">Primăria s. Clișova  </t>
  </si>
  <si>
    <t xml:space="preserve">Primăria s. Brăviceni  </t>
  </si>
  <si>
    <t xml:space="preserve">Primăria com. Puțintei  </t>
  </si>
  <si>
    <t xml:space="preserve">Primăria s. Zubrești  </t>
  </si>
  <si>
    <t>Extinderea sistemului de canalizare al satului Sireți  , etapa I-a</t>
  </si>
  <si>
    <t xml:space="preserve">Primăria s. Sireți  </t>
  </si>
  <si>
    <t xml:space="preserve">Primăria com. Pănășești  </t>
  </si>
  <si>
    <t xml:space="preserve">Primăria s. Romănești  </t>
  </si>
  <si>
    <t xml:space="preserve">Primăria com. Lozova  </t>
  </si>
  <si>
    <t xml:space="preserve">Primăria s. Dolna  </t>
  </si>
  <si>
    <t xml:space="preserve">Primăria s. Negrești  </t>
  </si>
  <si>
    <t xml:space="preserve">Primăria s. Onești  </t>
  </si>
  <si>
    <t xml:space="preserve">Primăria s. Voinova  </t>
  </si>
  <si>
    <t xml:space="preserve">Primăria s. Țigănești  </t>
  </si>
  <si>
    <t xml:space="preserve">Primăria s. Vorniceni  </t>
  </si>
  <si>
    <t xml:space="preserve">Primăria or. Bucovăț  </t>
  </si>
  <si>
    <t xml:space="preserve">Primăria s. Recea  </t>
  </si>
  <si>
    <t xml:space="preserve">Primăria com. Ghelăuza  </t>
  </si>
  <si>
    <t xml:space="preserve">Primăria com. Codreanca  </t>
  </si>
  <si>
    <t xml:space="preserve">Primăria com. Rădeni  </t>
  </si>
  <si>
    <t xml:space="preserve">Primăria s. Chirianca  </t>
  </si>
  <si>
    <t xml:space="preserve">Primăria com. Greblești  </t>
  </si>
  <si>
    <t xml:space="preserve">Primăria mun. Strășeni  </t>
  </si>
  <si>
    <t xml:space="preserve">Primăria s. Cojușna  </t>
  </si>
  <si>
    <t xml:space="preserve">Primăria s. Roșcani  </t>
  </si>
  <si>
    <t xml:space="preserve">Primăria com. Micleușeni  </t>
  </si>
  <si>
    <t xml:space="preserve">Primăria s. Scoreni  </t>
  </si>
  <si>
    <t xml:space="preserve">Primăria s. Căpriana  </t>
  </si>
  <si>
    <t>Modernizarea sistemului de iluminat public din s. Scoreni  . Etapa I</t>
  </si>
  <si>
    <t xml:space="preserve">Iluminat stradal eficient pentru comuna Gălești  </t>
  </si>
  <si>
    <t xml:space="preserve">Lucrări de reparație a fațadei clădirii publice din com. Pănășești  </t>
  </si>
  <si>
    <t xml:space="preserve">Lucrări de construcție și amenajare a terenului multifuncțional din s. Cojușna  </t>
  </si>
  <si>
    <t>Primăria s. Sireţi</t>
  </si>
  <si>
    <t xml:space="preserve">Primăria mun. Străşeni
</t>
  </si>
  <si>
    <t>Primăria s. Cojuşna</t>
  </si>
  <si>
    <t>Primăria com. Rădeni</t>
  </si>
  <si>
    <t>Primăria s. Negreşti</t>
  </si>
  <si>
    <t>Primăria com. Grebleşti</t>
  </si>
  <si>
    <t>Primăria s. Oneşti</t>
  </si>
  <si>
    <t>Primăria s. Scoreni</t>
  </si>
  <si>
    <t>Primăria com. Găleşti</t>
  </si>
  <si>
    <t>Primăria s. Recea</t>
  </si>
  <si>
    <t>Primăria com. Pănăşeşti</t>
  </si>
  <si>
    <t>Primăria com. Ghelăuza</t>
  </si>
  <si>
    <t>Primăria or. Bucovăţ</t>
  </si>
  <si>
    <t>Primăria com. Codreanca</t>
  </si>
  <si>
    <t>Primăria com. Micăuţi</t>
  </si>
  <si>
    <t>Primăria s. Ţigăneşti</t>
  </si>
  <si>
    <t>Primăria s. Romăneşti</t>
  </si>
  <si>
    <t>Primăria s. Roşcani</t>
  </si>
  <si>
    <t>Primăria mun. Străşeni</t>
  </si>
  <si>
    <t>Primăria s. Zubreşti</t>
  </si>
  <si>
    <t>Primăria s. Chirianca</t>
  </si>
  <si>
    <t>Primăria s. Vorniceni</t>
  </si>
  <si>
    <t>Primăria s. Căpriana</t>
  </si>
  <si>
    <t xml:space="preserve">Primăria com. Brătuleni  </t>
  </si>
  <si>
    <t xml:space="preserve">Primăria s. Călimănești  </t>
  </si>
  <si>
    <t xml:space="preserve">Primăria com. Marinici  </t>
  </si>
  <si>
    <t xml:space="preserve">Primăria com. Bălănești  </t>
  </si>
  <si>
    <t xml:space="preserve">Primăria com. Valea-Trestieni  </t>
  </si>
  <si>
    <t xml:space="preserve">Primăria com. Șișcani  </t>
  </si>
  <si>
    <t xml:space="preserve">Primăria com. Ciorești  </t>
  </si>
  <si>
    <t xml:space="preserve">Primăria com. Seliște  </t>
  </si>
  <si>
    <t xml:space="preserve">Primăria com. Vărzărești  </t>
  </si>
  <si>
    <t xml:space="preserve">Primăria s. Bărboieni  </t>
  </si>
  <si>
    <t xml:space="preserve">Primăria s. Bălăurești  </t>
  </si>
  <si>
    <t xml:space="preserve">Primăria s. Milești  </t>
  </si>
  <si>
    <t xml:space="preserve">Primăria s. Zberoaia  </t>
  </si>
  <si>
    <t xml:space="preserve">Primăria or. Nisporeni  </t>
  </si>
  <si>
    <t xml:space="preserve">Primăria com. Boldurești  </t>
  </si>
  <si>
    <t xml:space="preserve">Primăria com. Iurceni  </t>
  </si>
  <si>
    <t xml:space="preserve">Primăria com. Bălăneşti  </t>
  </si>
  <si>
    <t xml:space="preserve">Primăria com. Ciuteşti  </t>
  </si>
  <si>
    <t xml:space="preserve">Primăria s. Călimăneşti  </t>
  </si>
  <si>
    <t xml:space="preserve">Iluminat stradal modern și eficient în comuna Seliște  </t>
  </si>
  <si>
    <t xml:space="preserve">Primăria com. Selişte  </t>
  </si>
  <si>
    <t xml:space="preserve">Lucrări de renovare extrioare la Grădinița de copii ,,Izvoraș" din s. Cristești  </t>
  </si>
  <si>
    <t xml:space="preserve">Primăria s. Cristeşti  </t>
  </si>
  <si>
    <t xml:space="preserve">Primăria s. Bălăureşti  </t>
  </si>
  <si>
    <t>Consolidarea capacității autorității publice locale din comuna Cioreşti  , de a gestiona resursele financiare, prin echiparea clădirii Primăriei cu sisteme fotovoltaice și pompă de căldură aer/apă, astfel diminuînd cheltuielile energetice pentru a putea fi redirecționate spre dezvoltarea durabilă a localității</t>
  </si>
  <si>
    <t xml:space="preserve">Primăria com. Cioreşti  </t>
  </si>
  <si>
    <t xml:space="preserve">Primăria com. Boldureşti  </t>
  </si>
  <si>
    <t>Reabilitarea infrastructurii sociale din s. Vînători  , prin reparația acoperișului Casei de Cultură</t>
  </si>
  <si>
    <t xml:space="preserve">Primăria s. Vînători  </t>
  </si>
  <si>
    <t xml:space="preserve">Primăria s. Jevreni  </t>
  </si>
  <si>
    <t xml:space="preserve">Primăria s. Zăicana  </t>
  </si>
  <si>
    <t xml:space="preserve">Primăria s. Ișnovăț  </t>
  </si>
  <si>
    <t xml:space="preserve">Fântâna Arteziană , sistem de canalizare și stația de epurare din satul Miclești  </t>
  </si>
  <si>
    <t xml:space="preserve">Primăria com. Miclești  </t>
  </si>
  <si>
    <t xml:space="preserve">Primăria or. Criuleni  </t>
  </si>
  <si>
    <t xml:space="preserve">Primăria com. Bălăbănești  </t>
  </si>
  <si>
    <t xml:space="preserve">Primăria com. Pașcani  </t>
  </si>
  <si>
    <t xml:space="preserve">Primăria s. Rîșcova  </t>
  </si>
  <si>
    <t xml:space="preserve">Primăria com. Bălțata  </t>
  </si>
  <si>
    <t xml:space="preserve">Primăria com. Dolinnoe  </t>
  </si>
  <si>
    <t xml:space="preserve">Primăria com. Hîrtopul Mare   </t>
  </si>
  <si>
    <t xml:space="preserve">Primăria s. Dubăsarii Vechi  </t>
  </si>
  <si>
    <t xml:space="preserve">Primăria s. Mașcăuți  </t>
  </si>
  <si>
    <t xml:space="preserve">Primăria com. Hrușova  </t>
  </si>
  <si>
    <t xml:space="preserve">Primăria s. Corjova  </t>
  </si>
  <si>
    <t xml:space="preserve">Primăria s. Măgdăcești  </t>
  </si>
  <si>
    <t xml:space="preserve">Primăria s. Drăsliceni  </t>
  </si>
  <si>
    <t xml:space="preserve">Primăria s. Cruglic  </t>
  </si>
  <si>
    <t xml:space="preserve">Primăria s. Maşcăuţi  </t>
  </si>
  <si>
    <t xml:space="preserve">Primăria com. Paşcani  </t>
  </si>
  <si>
    <t xml:space="preserve">Primăria com. Micleşti  </t>
  </si>
  <si>
    <t xml:space="preserve">Primăria com. Bălăbăneşti  </t>
  </si>
  <si>
    <t xml:space="preserve">Primăria com. Drăsliceni  </t>
  </si>
  <si>
    <t xml:space="preserve">Primăria com. Hruşova  </t>
  </si>
  <si>
    <t xml:space="preserve">Reconstrucția capitală a acoperișului clădirii destinate prestării serviciilor medicale din satul Rîșcova  </t>
  </si>
  <si>
    <t xml:space="preserve">Primăria s. Rîşcova  </t>
  </si>
  <si>
    <t xml:space="preserve">Primăria com. Hîrtopul Mare  </t>
  </si>
  <si>
    <t xml:space="preserve">Amenajarea unei zone de agrement în parcul central din satul Işnovăţ  </t>
  </si>
  <si>
    <t xml:space="preserve">Primăria s. Işnovăţ  </t>
  </si>
  <si>
    <t xml:space="preserve">Primăria s. Holercani  </t>
  </si>
  <si>
    <t xml:space="preserve">Primăria com. Coșnița  </t>
  </si>
  <si>
    <t xml:space="preserve">Primăria s. Pîrîta  </t>
  </si>
  <si>
    <t xml:space="preserve">Primăria s. Doroțcaia  </t>
  </si>
  <si>
    <t xml:space="preserve">Primăria com. Molovata Nouă  </t>
  </si>
  <si>
    <t xml:space="preserve">Primăria s. Molovata  </t>
  </si>
  <si>
    <t xml:space="preserve">Primăria s. Marcăuţi  </t>
  </si>
  <si>
    <t xml:space="preserve">Teren de joacă pentru copii din s. Ustia  </t>
  </si>
  <si>
    <t xml:space="preserve">Primăria s. Fundul Galbenei   </t>
  </si>
  <si>
    <t xml:space="preserve">Primăria com. Sărata Galbenă   </t>
  </si>
  <si>
    <t>Primăria com. Mingir</t>
  </si>
  <si>
    <t>Primăria s. Negrea</t>
  </si>
  <si>
    <t>Primăria s. Ciuciuleni</t>
  </si>
  <si>
    <t>Primăria s. Logănești</t>
  </si>
  <si>
    <t>Primăria s. Buțeni</t>
  </si>
  <si>
    <t>Primăria s. Stolniceni</t>
  </si>
  <si>
    <t>Primăria com. Lăpușna</t>
  </si>
  <si>
    <t>Primăria s. Bălceana</t>
  </si>
  <si>
    <t>Primăria s. Cioara</t>
  </si>
  <si>
    <t>Primăria s. Caracui</t>
  </si>
  <si>
    <t>Primăria com. Cărpineni</t>
  </si>
  <si>
    <t xml:space="preserve">Primăria com. Mingir
</t>
  </si>
  <si>
    <t>Primăria s. Fundul Galbenei</t>
  </si>
  <si>
    <t>Primăria com. Lăpuşna</t>
  </si>
  <si>
    <t>Primăria s. Boghiceni</t>
  </si>
  <si>
    <t>Primăria s. Logăneşti</t>
  </si>
  <si>
    <t>Primăria com. Leuşeni</t>
  </si>
  <si>
    <t>Primăria s. Buţeni</t>
  </si>
  <si>
    <t>Primăria Sofia</t>
  </si>
  <si>
    <t>Primăria Voinescu</t>
  </si>
  <si>
    <t>Primăria s. Văratic</t>
  </si>
  <si>
    <t xml:space="preserve">Primăria or. Ialoveni    </t>
  </si>
  <si>
    <t xml:space="preserve">Primăria s. Cigîrleni    </t>
  </si>
  <si>
    <t xml:space="preserve">Primăria s. Dănceni    </t>
  </si>
  <si>
    <t xml:space="preserve">Primăria s. Bardar    </t>
  </si>
  <si>
    <t xml:space="preserve">Primăria com Gangura    </t>
  </si>
  <si>
    <t xml:space="preserve">Primăria s. Horodca    </t>
  </si>
  <si>
    <t xml:space="preserve">Primăria com. Zîmbreni    </t>
  </si>
  <si>
    <t xml:space="preserve">Primăria s. Cărbuna    </t>
  </si>
  <si>
    <t xml:space="preserve">Primăria com Răzeni    </t>
  </si>
  <si>
    <t xml:space="preserve">Primăria s. Puhoi    </t>
  </si>
  <si>
    <t xml:space="preserve">Primăria s. Suruceni    </t>
  </si>
  <si>
    <t xml:space="preserve">Primăria com. Mileștii Mici    </t>
  </si>
  <si>
    <t xml:space="preserve">Primăria s. Ulmu    </t>
  </si>
  <si>
    <t xml:space="preserve">Primăria s. Hansca    </t>
  </si>
  <si>
    <t xml:space="preserve">Primăria s. Nimoreni    </t>
  </si>
  <si>
    <t xml:space="preserve">Primăria com. Țipala    </t>
  </si>
  <si>
    <t xml:space="preserve">Primăria com. Ruseștii Noi    </t>
  </si>
  <si>
    <t xml:space="preserve">Primăria s. Costești    </t>
  </si>
  <si>
    <t xml:space="preserve">Primăria s. Horești    </t>
  </si>
  <si>
    <t xml:space="preserve">Primăria s. Costeşti    </t>
  </si>
  <si>
    <t xml:space="preserve">Primăria s. Horeşti    </t>
  </si>
  <si>
    <t xml:space="preserve">Construcția Centralei Electrice Fotovoltaice (CEF) pentru alimentarea cu energie electrică a Gimnaziului din s.Nimoreni    </t>
  </si>
  <si>
    <t xml:space="preserve">Primăria com. Gangura    </t>
  </si>
  <si>
    <t xml:space="preserve">Primăria s. Malcoci    </t>
  </si>
  <si>
    <t xml:space="preserve">Primăria s. Sociteni    </t>
  </si>
  <si>
    <t xml:space="preserve">Instalarea pavilioanelor în curtea IET ,,Ghiocel'' din satul Țipala    </t>
  </si>
  <si>
    <t xml:space="preserve">Primăria com. Ţipala    </t>
  </si>
  <si>
    <t xml:space="preserve">Primăria s. Văsieni    </t>
  </si>
  <si>
    <t xml:space="preserve">Primăria s. Mereni  </t>
  </si>
  <si>
    <t xml:space="preserve">Primăria or. Anenii Noi  </t>
  </si>
  <si>
    <t xml:space="preserve">Primăria s. Floreni  </t>
  </si>
  <si>
    <t xml:space="preserve">Primăria s. Bulboaca  </t>
  </si>
  <si>
    <t xml:space="preserve">Primăria s. Hîrbovăț  </t>
  </si>
  <si>
    <t xml:space="preserve">Primăria s. Speia  </t>
  </si>
  <si>
    <t xml:space="preserve">Primăria com. Calfa  </t>
  </si>
  <si>
    <t xml:space="preserve">Primăria com. Chetrosu  </t>
  </si>
  <si>
    <t xml:space="preserve">Primăria s. Merenii Noi  </t>
  </si>
  <si>
    <t xml:space="preserve">Primăria com. Telița  </t>
  </si>
  <si>
    <t xml:space="preserve">Primăria com. Cobusca Veche  </t>
  </si>
  <si>
    <t xml:space="preserve">Primăria s. Roscani  </t>
  </si>
  <si>
    <t xml:space="preserve">Primăria s. Cobusca Nouă  </t>
  </si>
  <si>
    <t xml:space="preserve">Primăria com. Geamăna  </t>
  </si>
  <si>
    <t xml:space="preserve">Primăria s. Varniţa  </t>
  </si>
  <si>
    <t xml:space="preserve">Primăria com. Teliţa  </t>
  </si>
  <si>
    <t xml:space="preserve">Primăria s. Gura Bîcului  </t>
  </si>
  <si>
    <t xml:space="preserve">Primăria s. Puhăceni  </t>
  </si>
  <si>
    <t xml:space="preserve">Primăria com. Tohatin  </t>
  </si>
  <si>
    <t xml:space="preserve">Primăria s. Budești  </t>
  </si>
  <si>
    <t xml:space="preserve">Primăria s. Ghidighici  </t>
  </si>
  <si>
    <t xml:space="preserve">Primăria com. Trușeni  </t>
  </si>
  <si>
    <t xml:space="preserve">Primăria or. Durlești  </t>
  </si>
  <si>
    <t xml:space="preserve">Rețele de alimentare cu apă din cartierul locativ nou pe străzile Gh. Asachi, C. Negruzzi, Trandafirilor, Vatra, N. Testemițanu, Viilor, Pucioasa, Șt. Neaga, Băile Herculane, E. Loteanu, E. Doga, A. Bernardazzi, M. Manole, Cuza-Vodă din or. Vadul lui Vodă  </t>
  </si>
  <si>
    <t xml:space="preserve">Primăria or. Vadul lui Vodă  </t>
  </si>
  <si>
    <t xml:space="preserve">Primăria com. Cruzești  </t>
  </si>
  <si>
    <t>Reparația capitală a clădirii IMSP Centru sănătate publică, str. Hipocrat, nr. 3, satul Colonița  , etapa II, reparații interioare.</t>
  </si>
  <si>
    <t xml:space="preserve">Primăria s. Colonița  </t>
  </si>
  <si>
    <t xml:space="preserve">Primăria com. Ciorescu  </t>
  </si>
  <si>
    <t xml:space="preserve">Primăria com. Grătiești  </t>
  </si>
  <si>
    <t xml:space="preserve">Primăria com. Stăuceni  </t>
  </si>
  <si>
    <t xml:space="preserve">Primăria com. Bubuieci  </t>
  </si>
  <si>
    <t xml:space="preserve">Primăria or. Sîngera  </t>
  </si>
  <si>
    <t xml:space="preserve">Primăria com. Băcioi  </t>
  </si>
  <si>
    <t xml:space="preserve">Primăria s. Budeşti  </t>
  </si>
  <si>
    <t xml:space="preserve">Primăria or. Cricova  </t>
  </si>
  <si>
    <t xml:space="preserve">Primăria com. Truşeni  </t>
  </si>
  <si>
    <t xml:space="preserve">Primăria s. Ceadîr  </t>
  </si>
  <si>
    <t xml:space="preserve">Primăria com. Cazangic  </t>
  </si>
  <si>
    <t xml:space="preserve">Primăria com. Sărățica Nouă  </t>
  </si>
  <si>
    <t xml:space="preserve">Primăria s. Borogani  </t>
  </si>
  <si>
    <t xml:space="preserve">Primăria s. Cupcui  </t>
  </si>
  <si>
    <t xml:space="preserve">Primăria com. Sărata Nouă  </t>
  </si>
  <si>
    <t xml:space="preserve">Primăria com. Tigheci  </t>
  </si>
  <si>
    <t xml:space="preserve">Primăria s. Filipeni  </t>
  </si>
  <si>
    <t xml:space="preserve">Primăria s. Sîrma  </t>
  </si>
  <si>
    <t xml:space="preserve">Primăria com. Băiuș  </t>
  </si>
  <si>
    <t xml:space="preserve">Primăria com. Hănăsenii Noi  </t>
  </si>
  <si>
    <t xml:space="preserve">Primăria or. Leova  </t>
  </si>
  <si>
    <t xml:space="preserve">Primăria s. Tomai  </t>
  </si>
  <si>
    <t xml:space="preserve">Primăria s. Covurlui  </t>
  </si>
  <si>
    <t xml:space="preserve">Primăria s. Tochile-Răducani  </t>
  </si>
  <si>
    <t xml:space="preserve">Extinderea rețelei de iluminat public stradal în satul Tomai  </t>
  </si>
  <si>
    <t xml:space="preserve">Lucrări de reparație exterioară a sediului primăriei (acoperișul), cu nr. cadastral 5724202.082.01, din s. Covurlui  </t>
  </si>
  <si>
    <t xml:space="preserve">Primăria com. Cneazevca  </t>
  </si>
  <si>
    <t xml:space="preserve">Amenajarea parcului/scuarului din satul Vozneseni  </t>
  </si>
  <si>
    <t xml:space="preserve">Primăria com. Vozneseni  </t>
  </si>
  <si>
    <t xml:space="preserve">Primăria com. Băiuş  </t>
  </si>
  <si>
    <t xml:space="preserve">Amenajarea stadionului multifuncțional din satul Sărata Nouă  </t>
  </si>
  <si>
    <t xml:space="preserve">Primăria s. Sărata-Răzeşi  </t>
  </si>
  <si>
    <t xml:space="preserve">Primăria s. Cenac  </t>
  </si>
  <si>
    <t xml:space="preserve">Primăria s. Selemet  </t>
  </si>
  <si>
    <t xml:space="preserve">Primăria com. Albina  </t>
  </si>
  <si>
    <t xml:space="preserve">Primăria com. Javgur  </t>
  </si>
  <si>
    <t xml:space="preserve">Primăria s. Suric  </t>
  </si>
  <si>
    <t xml:space="preserve">Primăria com. Ecaterinovca  </t>
  </si>
  <si>
    <t xml:space="preserve">Primăria s. Troițcoe  </t>
  </si>
  <si>
    <t xml:space="preserve">Primăria s. Sagaidac  </t>
  </si>
  <si>
    <t xml:space="preserve">Primăria or. Cimișlia  </t>
  </si>
  <si>
    <t xml:space="preserve">Primăria com. Codreni  </t>
  </si>
  <si>
    <t xml:space="preserve">Primăria com. Gradiște  </t>
  </si>
  <si>
    <t xml:space="preserve">Primăria com. Hîrtop  </t>
  </si>
  <si>
    <t xml:space="preserve">Primăria s. Satul Nou  </t>
  </si>
  <si>
    <t>Primăria s. Suric</t>
  </si>
  <si>
    <t>Primăria s. Gura Galbenei</t>
  </si>
  <si>
    <t>Primăria com. Lipoveni</t>
  </si>
  <si>
    <t>Primăria com. Ecaterinovca</t>
  </si>
  <si>
    <t>Primăria com. Javgur</t>
  </si>
  <si>
    <t>Primăria s. Cenac</t>
  </si>
  <si>
    <t>Primăria s. Valea Perjei</t>
  </si>
  <si>
    <t>Primăria com. Hîrtop</t>
  </si>
  <si>
    <t>Primăria s. Ivanovca Nouă</t>
  </si>
  <si>
    <t>Primăria s. Sagaidac</t>
  </si>
  <si>
    <t>Primăria s. Satul Nou</t>
  </si>
  <si>
    <t>Primăria com. Gradişte</t>
  </si>
  <si>
    <t>Primăria or. Cimişlia</t>
  </si>
  <si>
    <t>Primăria s. Selemet</t>
  </si>
  <si>
    <t>Primăria or. Cimișlia</t>
  </si>
  <si>
    <t xml:space="preserve">Primăria or. Căinari  </t>
  </si>
  <si>
    <t xml:space="preserve">Primăria s. Coșcalia  </t>
  </si>
  <si>
    <t xml:space="preserve">Primăria com. Chircăieștii Noi  </t>
  </si>
  <si>
    <t xml:space="preserve">Primăria s. Opaci  </t>
  </si>
  <si>
    <t xml:space="preserve">Primăria com. Zaim  </t>
  </si>
  <si>
    <t xml:space="preserve">Primăria or. Căușeni  </t>
  </si>
  <si>
    <t xml:space="preserve">Primăria com. Ursoaia  </t>
  </si>
  <si>
    <t xml:space="preserve">Primăria s. Taraclia  </t>
  </si>
  <si>
    <t xml:space="preserve">Primăria com. Fîrlădeni  </t>
  </si>
  <si>
    <t xml:space="preserve">Primăria com. Cîrnățenii Noi  </t>
  </si>
  <si>
    <t xml:space="preserve">Primăria s. Hagimus  </t>
  </si>
  <si>
    <t xml:space="preserve">Primăria s. Cîrnățeni  </t>
  </si>
  <si>
    <t xml:space="preserve">Primăria com. Tănătarii Noi  </t>
  </si>
  <si>
    <t xml:space="preserve">Primăria com. Baimaclia  </t>
  </si>
  <si>
    <t xml:space="preserve">Primăria s. Sălcuța  </t>
  </si>
  <si>
    <t xml:space="preserve">Primăria s. Tănătari  </t>
  </si>
  <si>
    <t xml:space="preserve">Primăria s. Chircăiești  </t>
  </si>
  <si>
    <t xml:space="preserve">Primăria s. Săiți  </t>
  </si>
  <si>
    <t xml:space="preserve">Construcția centralei fotovoltaice pentru fântâna arteziană din satul Baccealia  </t>
  </si>
  <si>
    <t xml:space="preserve">Amenajarea căilor de acces la grădinița de copii ,,Andrieș" din s. Cîrnățeni  </t>
  </si>
  <si>
    <t xml:space="preserve">Reconstrucția și reamenajarea stadionului gimnaziului „Mihai Viteazul” din s. Chircăiești  </t>
  </si>
  <si>
    <t>Primăria or. Căinari</t>
  </si>
  <si>
    <t>Primăria com. Zaim</t>
  </si>
  <si>
    <t>Primăria s. Opaci</t>
  </si>
  <si>
    <t>Primăria com. Tănătarii Noi</t>
  </si>
  <si>
    <t>Primăria s. Coşcalia</t>
  </si>
  <si>
    <t>Primăria com. Baccealia</t>
  </si>
  <si>
    <t>Primăria s. Cîrnăţeni</t>
  </si>
  <si>
    <t>Primăria com. Baimaclia</t>
  </si>
  <si>
    <t>Primăria com. Cîrnăţenii Noi</t>
  </si>
  <si>
    <t>Primăria s. Chircăieşti</t>
  </si>
  <si>
    <t>Primăria com. Ucrainca</t>
  </si>
  <si>
    <t>Primăria s. Hagimus</t>
  </si>
  <si>
    <t>Primăria s. Tănătari</t>
  </si>
  <si>
    <t>Primăria s. Plop-Ştiubei</t>
  </si>
  <si>
    <t>Primăria s. Taraclia</t>
  </si>
  <si>
    <t>Primăria or. Căuşeni</t>
  </si>
  <si>
    <t xml:space="preserve">Primăria com. Cîietu  </t>
  </si>
  <si>
    <t xml:space="preserve">Primăria or. Cantemir  </t>
  </si>
  <si>
    <t xml:space="preserve">Primăria s. Cociulia  </t>
  </si>
  <si>
    <t xml:space="preserve">Primăria com. Ciobalaccia  </t>
  </si>
  <si>
    <t xml:space="preserve">Primăria com. Lingura  </t>
  </si>
  <si>
    <t xml:space="preserve">Primăria com. Antonești  </t>
  </si>
  <si>
    <t xml:space="preserve">Primăria com. Țiganca  </t>
  </si>
  <si>
    <t xml:space="preserve">Primăria s. Vișniovca  </t>
  </si>
  <si>
    <t xml:space="preserve">Primăria s. Tartaul  </t>
  </si>
  <si>
    <t xml:space="preserve">Primăria com. Chioselia  </t>
  </si>
  <si>
    <t xml:space="preserve">Primăria s. Porumbești  </t>
  </si>
  <si>
    <t xml:space="preserve">Primăria s. Capaclia  </t>
  </si>
  <si>
    <t xml:space="preserve">Primăria com. Antoneşti  </t>
  </si>
  <si>
    <t xml:space="preserve">Primăria s. Porumbeşti  </t>
  </si>
  <si>
    <t xml:space="preserve">Amenajarea unui teren de sport în s. Cociulia  </t>
  </si>
  <si>
    <t xml:space="preserve">Primăria com. Ţiganca  </t>
  </si>
  <si>
    <t xml:space="preserve">Primăria com. Goteşti  </t>
  </si>
  <si>
    <t xml:space="preserve">Primăria com. Pleşeni  </t>
  </si>
  <si>
    <t xml:space="preserve">Primăria com. Cania  </t>
  </si>
  <si>
    <t xml:space="preserve">Primăria com. Enichioi  </t>
  </si>
  <si>
    <t xml:space="preserve">Primăria s. Ermoclia  </t>
  </si>
  <si>
    <t xml:space="preserve">Primăria s. Volintiri  </t>
  </si>
  <si>
    <t xml:space="preserve">Finalizarea lucrărilor de construcție a infrastructurii tehnico-edilitare locale de canalizare și stația de epurare în s. Feștelița  </t>
  </si>
  <si>
    <t xml:space="preserve">Primăria s. Feștelița  </t>
  </si>
  <si>
    <t xml:space="preserve">Primăria s. Carahasani  </t>
  </si>
  <si>
    <t xml:space="preserve">Primăria s. Copceac  </t>
  </si>
  <si>
    <t xml:space="preserve">Primăria s. Ștefănești  </t>
  </si>
  <si>
    <t xml:space="preserve">Primăria s. Antonești  </t>
  </si>
  <si>
    <t xml:space="preserve">Primăria or. Ștefan Vodă  </t>
  </si>
  <si>
    <t xml:space="preserve">Primăria com. Răscăieți  </t>
  </si>
  <si>
    <t xml:space="preserve">Primăria s. Căplani  </t>
  </si>
  <si>
    <t xml:space="preserve">Primăria s. Crocmaz  </t>
  </si>
  <si>
    <t xml:space="preserve">Primăria s. Slobozia  </t>
  </si>
  <si>
    <t xml:space="preserve">Primăria s. Cioburciu  </t>
  </si>
  <si>
    <t xml:space="preserve">Primăria com. Purcari  </t>
  </si>
  <si>
    <t xml:space="preserve">Primăria s. Popeasca  </t>
  </si>
  <si>
    <t xml:space="preserve">Primăria s. Olănești  </t>
  </si>
  <si>
    <t xml:space="preserve">Crearea condițiilor pentru modul sănătos de viață și recreeare a copiilor și angajaților IET Guguță din s. Crocmaz  </t>
  </si>
  <si>
    <t xml:space="preserve">Asigurarea unui spațiu de joacă inclusiv pentru copii și familiile acestora din s. Palanca  </t>
  </si>
  <si>
    <t xml:space="preserve">Amenajarea terenului de sport și reconstrucția terenului de mini-fotbal din satul Popeasca  </t>
  </si>
  <si>
    <t xml:space="preserve">Reconstrucția mini stadionului de fotbal și volei din satul Carahasani  </t>
  </si>
  <si>
    <t>Primăria s. Căplani</t>
  </si>
  <si>
    <t>Primăria com. Răscăieţi</t>
  </si>
  <si>
    <t>Primăria s. Antoneşti</t>
  </si>
  <si>
    <t>Primăria s. Crocmaz</t>
  </si>
  <si>
    <t>Primăria s. Tudora</t>
  </si>
  <si>
    <t>Primăria s. Slobozia</t>
  </si>
  <si>
    <t>Primăria s. Ştefăneşti</t>
  </si>
  <si>
    <t>Primăria s. Palanca</t>
  </si>
  <si>
    <t>Primăria s. Popeasca</t>
  </si>
  <si>
    <t>Primăria s. Copceac</t>
  </si>
  <si>
    <t>Primăria com. Purcari</t>
  </si>
  <si>
    <t>Primăria s. Carahasani</t>
  </si>
  <si>
    <t>Primăria s. Marianca de Jos</t>
  </si>
  <si>
    <t>Primăria s. Volintiri</t>
  </si>
  <si>
    <t>Primăria s. Carabetovca</t>
  </si>
  <si>
    <t>Primăria or. Basarabeasca</t>
  </si>
  <si>
    <t>Primăria s. Sadaclia</t>
  </si>
  <si>
    <t xml:space="preserve">Primăria com. Doina  </t>
  </si>
  <si>
    <t xml:space="preserve">Primăria s. Lopățica  </t>
  </si>
  <si>
    <t xml:space="preserve">Primăria s. Tătărești  </t>
  </si>
  <si>
    <t xml:space="preserve">Primăria com. Tartaul de Salcie  </t>
  </si>
  <si>
    <t xml:space="preserve">Primăria s. Baurci-Moldoveni  </t>
  </si>
  <si>
    <t xml:space="preserve">Primăria s. Alexanderfeld  </t>
  </si>
  <si>
    <t xml:space="preserve">Primăria com. Larga Nouă  </t>
  </si>
  <si>
    <t xml:space="preserve">Primăria s. Brînza  </t>
  </si>
  <si>
    <t xml:space="preserve">Primăria s. Andrușul de Jos  </t>
  </si>
  <si>
    <t xml:space="preserve">Primăria s. Slobozia Mare  </t>
  </si>
  <si>
    <t xml:space="preserve">Primăria s. Crihana Veche  </t>
  </si>
  <si>
    <t xml:space="preserve">Primăria com. Găvănoasa  </t>
  </si>
  <si>
    <t xml:space="preserve">Primăria s. Colibași  </t>
  </si>
  <si>
    <t xml:space="preserve">Primăria s. Taraclia de Salcie  </t>
  </si>
  <si>
    <t xml:space="preserve">Primăria s. Alexandru Ioan Cuza  </t>
  </si>
  <si>
    <t xml:space="preserve">Primăria s. Andrușul de Sus  </t>
  </si>
  <si>
    <t xml:space="preserve">Primăria com. Zîrnești  </t>
  </si>
  <si>
    <t xml:space="preserve">Primăria com. Burlăceni  </t>
  </si>
  <si>
    <t xml:space="preserve">Primăria mun. Cahul  </t>
  </si>
  <si>
    <t xml:space="preserve">Primăria com. Burlacu  </t>
  </si>
  <si>
    <t xml:space="preserve">Primăria com. Cucoara  </t>
  </si>
  <si>
    <t xml:space="preserve">Primăria com. Pelinei  </t>
  </si>
  <si>
    <t xml:space="preserve">Primăria s. Văleni  </t>
  </si>
  <si>
    <t xml:space="preserve">Primăria s. Roşu  </t>
  </si>
  <si>
    <t xml:space="preserve">Primăria s. Andruşul de Jos  </t>
  </si>
  <si>
    <t>Lucrări de reparații la edificiul primăriei din s. Burlacu  , dotarea cu utilaje și mobilier</t>
  </si>
  <si>
    <t xml:space="preserve">Primăria s. Vadul lui Isac  </t>
  </si>
  <si>
    <t xml:space="preserve">Eficientizarea energetică a Centrului de dezvoltare a afacerilor locale Crihana Veche  </t>
  </si>
  <si>
    <t xml:space="preserve">Renovarea sistemului electric interior al edificiului sportiv în s.Taraclia de Salcie  </t>
  </si>
  <si>
    <t xml:space="preserve">Primăria com. Chioselia Mare  </t>
  </si>
  <si>
    <t xml:space="preserve">Primăria com. Manta  </t>
  </si>
  <si>
    <t xml:space="preserve">Primăria s. Colibaşi  </t>
  </si>
  <si>
    <t>Primăria com. Albota de Jos</t>
  </si>
  <si>
    <t>Primăria com. Albota de Sus</t>
  </si>
  <si>
    <t>Primăria com. Vinogradovca</t>
  </si>
  <si>
    <t>Primăria s. Cairaclia</t>
  </si>
  <si>
    <t>Primăria s. Balabanu</t>
  </si>
  <si>
    <t>Primăria or. Tvardița</t>
  </si>
  <si>
    <t>Primăria or. Taraclia</t>
  </si>
  <si>
    <t>Primăria com. Congazcicul de Sus</t>
  </si>
  <si>
    <t xml:space="preserve">Primăria s. Bugeac  </t>
  </si>
  <si>
    <t xml:space="preserve">Primăria s. Chiriet-Lunga  </t>
  </si>
  <si>
    <t>Primăria s. Joltai</t>
  </si>
  <si>
    <t>Primăria s. Tomai</t>
  </si>
  <si>
    <t>Primăria s. Ferapontievca</t>
  </si>
  <si>
    <t>Primăria s. Cazaclia</t>
  </si>
  <si>
    <t>Primăria s. Cişmichioi</t>
  </si>
  <si>
    <t>Primăria s. Cotovscoe</t>
  </si>
  <si>
    <t>Primăria s. Beșalma</t>
  </si>
  <si>
    <t>Primăria mun. Ceadâr-Lunga</t>
  </si>
  <si>
    <t>Primăria s. Carbalia</t>
  </si>
  <si>
    <t>Primăria s. Dezghingea</t>
  </si>
  <si>
    <t xml:space="preserve">Comitetul Executiv </t>
  </si>
  <si>
    <t>Primăria s. Chioselia Rusă</t>
  </si>
  <si>
    <t>Primăria s. Gaidar</t>
  </si>
  <si>
    <t>Primăria s. Beșghioz</t>
  </si>
  <si>
    <t>Primăria s. Cioc-Maidan</t>
  </si>
  <si>
    <t>Extinderea sistemului de alimentare cu apă din orașul Lipcani</t>
  </si>
  <si>
    <t>Sinteza proiectelor/măsurilor finanțate din Fondul Național pentru Dezvoltare Regională și Locală pe anii 2022-2024</t>
  </si>
  <si>
    <t xml:space="preserve">Cheltuieli de întreținere a Agențiilor de dezvoltare regională și locală  </t>
  </si>
  <si>
    <t>Construcția rețelelor de alimentare cu apă din satul Parcova</t>
  </si>
  <si>
    <t>Construcția rețelelor exterioare de alimentare cu apă și canalizare din comuna Zăbriceni</t>
  </si>
  <si>
    <t>Alimentarea cu apă și canalizarea masivului locativ din partea nord-vest a satului Corjeuți</t>
  </si>
  <si>
    <t>Iluminat stradal modern în satul Criva</t>
  </si>
  <si>
    <t>Elaborarea Planului Urbanistic General pentru satul Grimăncăuți</t>
  </si>
  <si>
    <t>Elaborarea Planului Urbanistic General pentru comuna Colicăuți</t>
  </si>
  <si>
    <t>Procurarea mobilierului pentru Gimnaziul din satul Cotiujeni</t>
  </si>
  <si>
    <t>Sursele regenerabile de energie pentru creștere economică durabilă în localitatea Șirăuți</t>
  </si>
  <si>
    <t>Renovarea și dotarea Casei de Cultură din satul Slobozia-Șirăuți</t>
  </si>
  <si>
    <t>Instalarea iluminatului public în satul Trebisăuți</t>
  </si>
  <si>
    <t>Construcția căilor de acces pentru pietoni către Gimnaziul din satul Berlinți</t>
  </si>
  <si>
    <t>Amenajarea teritoriului și reconstrucția terenului de joacă a grădiniței de copii „Mărțișor”din satul Grimăncăuți</t>
  </si>
  <si>
    <t>Construcția terenului de sport și terenului de joacă pentru copii în satul Drepcăuți</t>
  </si>
  <si>
    <t>Îmbunătățirea condițiilor de activitate la terenurilor de joacă de la gradinița de copii din s. Caracușenii Vechi</t>
  </si>
  <si>
    <t>Amenajarea a unui teren de mini-fotbal și a zonei de agrement ce include teren de joacă pentru copii din sat. Colicăuți</t>
  </si>
  <si>
    <t>Reconstrucția intrării centrale și a zonei aferente a Casei de Cultură din satul Criva</t>
  </si>
  <si>
    <t>Amenajarea și pavarea terenului aferent Casei de Cultură ,,Dumitru Blajinu" din satul Pererita</t>
  </si>
  <si>
    <t>Construcția sistemului de apeduct în satul Bîrnova</t>
  </si>
  <si>
    <t>Finalizarea construcției sistemului de aprovizionare cu apă în comuna Grinăuți-Moldova</t>
  </si>
  <si>
    <t>Alimentarea cu energie electrică a iluminatului stradal exterior în satul Clocușna</t>
  </si>
  <si>
    <t>Blocul sanitar pentru elevi în cadrul Gimnaziului, satul Dîngeni</t>
  </si>
  <si>
    <t>Reabilitarea (reparația capitală) a clădirii cu numărul nr. cadastral 6203105215.01, construcția rețelelor inginerești exterioare aferente (electricitate, gaz, apă-canalizare), construcția garajului cu 3 boxe, amenajarea teritoriului adiacent pentru organizarea Punctului de asistență medicală urgentă „Otaci”, str. Pavel Corceaghin, orașul Otaci</t>
  </si>
  <si>
    <t>Reparația Casei de cultură, satul Gîrbova</t>
  </si>
  <si>
    <t>Procurarea și instalarea „ Centralei fotovoltaice cu Pi-24 KW pentru Casa de Cultură și primăria” din satul Sauca</t>
  </si>
  <si>
    <t>Construcția terenului sportiv artificial din satul Mihălășeni</t>
  </si>
  <si>
    <t>Lucrări de construcție a sistemului de aprovizionare cu apă potabilă în satul Bădragii Noi</t>
  </si>
  <si>
    <t>Construcția rețelelor de alimentare cu apă în comuna Hincăuți, localitățile Hincăuți și Clișcăuți</t>
  </si>
  <si>
    <t>Elaborarea Planului Urbanistic General pentru orașul Cupcini</t>
  </si>
  <si>
    <t>Lucrări de renovare a clădirii Gimnaziului din satul Lopatnic</t>
  </si>
  <si>
    <t>Lucrări de renovare exterioare și interioare pentru clădirea Centrului cultural pentru tineret din satul Terebna</t>
  </si>
  <si>
    <t>Creșterea gradului de acoperire a străzilor și a spațiilor publice cu iluminat stradal în satul Chetroșica Nouă</t>
  </si>
  <si>
    <t>Energie verde pentru un viitor mai sigur a cetățenilor din s. Corpaci</t>
  </si>
  <si>
    <t>Achiziționarea echipamentului pentru dotarea terenului de joacă al Grădiniței-cresă ,,Licurici" din satul Hancăuți</t>
  </si>
  <si>
    <t>Renovarea căii de acces la edificiul Centrului Comunitar Multifuncțional din comuna Bleșteni</t>
  </si>
  <si>
    <t>Reparația Casei de Cultură și a Bibliotecii din s. Zăbriceni</t>
  </si>
  <si>
    <t>Alimentarea cu apă și canalizare în satul Frasin</t>
  </si>
  <si>
    <t>Construcția rețelelor exterioare de alimentare cu apă în satul Sudarca</t>
  </si>
  <si>
    <t>Renovarea capitală și dotarea Grădiniței de copii „Andrieș” din satul Corbu</t>
  </si>
  <si>
    <t>Construcția rețelei de iluminat public în satul Cernoleuca</t>
  </si>
  <si>
    <t>Amenajarea zonei pentru copii în Grădinița-Creșă "Ghiocel" din s. Baraboi</t>
  </si>
  <si>
    <t>Amenajarea teritoriului în jurul Monumentului Eroilor din str. Limba Noastră, satul Climăuți</t>
  </si>
  <si>
    <t>Construcția apeductului din comuna Braniște</t>
  </si>
  <si>
    <t>Îmbunătățirea serviciilor de alimentare cu apă în satul Dămășcani</t>
  </si>
  <si>
    <t>Construcția anexei Grădiniței de copii din satul Aluniș</t>
  </si>
  <si>
    <t>Implementarea măsurilor de eficiență energetică a clădirii IP Liceul Teoretic „Recea” din satul Recea</t>
  </si>
  <si>
    <t>Construcția terenului de tenis și dotarea cu utilaj sportiv în cadrul Stadionului sportiv multifuncțional din satul Corlăteni</t>
  </si>
  <si>
    <t xml:space="preserve">Dotarea cu fotolii teatrale și sistemul de încălzire a sălii mari de concerte a Casei de cultură </t>
  </si>
  <si>
    <t>Îmbunătățirea calității și aspectului infrastructurii publice rurale prin reabilitarea și modernizarea Casei de cultură din satul Pociumbăuți</t>
  </si>
  <si>
    <t>Măsuri de îmbunătățire a eficienței energetice în Grădinița de copii din localitatea Petrușeni</t>
  </si>
  <si>
    <t>Amenajarea teritoriului Instituției Publice „Liceul Teoretic Recea” din satul Recea</t>
  </si>
  <si>
    <t>Amenajarea terenului de mini-fotbal pe teritoriul gimnaziului din s. Hiliuţi</t>
  </si>
  <si>
    <t>Crearea infrastructurii de aprovizionare cu apă în satul Miciurin</t>
  </si>
  <si>
    <t>Construcția rețelei de alimentare cu apă din comuna Petreni</t>
  </si>
  <si>
    <t>Construcția rețelei de alimentare cu apă în satul Hăsnășenii Mari</t>
  </si>
  <si>
    <t>Extinderea sistemului de alimentare cu apă și canalizare în satul Pelinia</t>
  </si>
  <si>
    <t>Extinderea rețelei de alimentare cu apă în satul Ochiul Alb</t>
  </si>
  <si>
    <t>Construcția rețelelor de alimentare cu apă în satul Popeștii de Sus</t>
  </si>
  <si>
    <t>Extinderea rețelei de iluminat stradal în satul Chetrosu</t>
  </si>
  <si>
    <t>Reparația capitală a acoperișului IP Gimnaziul satului Mîndîc</t>
  </si>
  <si>
    <t>Reconstrucția acoperișului șarpant la Grădinița Nr. 1 „Viorica”, satul Dominteni</t>
  </si>
  <si>
    <t>Restaurarea conacului „Russo” din satul Măcăreuca, comuna Cotova</t>
  </si>
  <si>
    <t>Extinderea rețelei de iluminat public în comuna Petreni</t>
  </si>
  <si>
    <t>Renovarea rețelei de iluminat public din satul Zgurița</t>
  </si>
  <si>
    <t>Reparația exterioară a clădirii publice a Primăriei din satul Ochiul Alb</t>
  </si>
  <si>
    <t>Reabilitarea Grădiniței nr. 1 "Viorica" din s. Dominteni</t>
  </si>
  <si>
    <t>Reabilitarea tavanului sălii de concerte a Casei de Cultură, satul Chetrosu</t>
  </si>
  <si>
    <t>Construcția rețelelor exterioare de alimentare cu apă în satul Dumbrăveni</t>
  </si>
  <si>
    <t>Aprovizionarea cu apă potabilă a locuitorilor satului Șeptelici</t>
  </si>
  <si>
    <t>Construcția rețelelor exterioare de alimentare cu apă, etapa II în satul Zastînca</t>
  </si>
  <si>
    <t>Construcția sistemelor interne de aprovizionare cu apă a localităților din comuna Dărcăuți</t>
  </si>
  <si>
    <t>Sistem de iluminat public modern în comuna Ocolina</t>
  </si>
  <si>
    <t>Instalarea sistemului de iluminat stradal în satul Schineni</t>
  </si>
  <si>
    <t>Instalarea rețelelor de iluminare stradală pe străzile I. Cebanu, Cebotarenilor, A. Milenti, Drumul Holmului, Miorița, Stîncii, V. Apostol, M. Kogălniceanu, Trandafirilor din satul Vasilcău</t>
  </si>
  <si>
    <t>Renovarea rețelei de iluminat public din comuna Iarova</t>
  </si>
  <si>
    <t>Renovarea și extinderea rețelei de iluminat stradal din comuna Rublenița</t>
  </si>
  <si>
    <t>Renovarea rețelei de iluminat public din satul Voloave, comuna Parcani</t>
  </si>
  <si>
    <t>Reconstrucția acoperișului pe șarpanta din lemn în patru pante și învelitori din țiglă metalică al IP Gimnaziul din satul Vărăncău</t>
  </si>
  <si>
    <t>Reparația capitală a acoperișului clădirii Grădiniței de copii din satul Hristici</t>
  </si>
  <si>
    <t>Renovarea Sălii de sport din satul Oclanda</t>
  </si>
  <si>
    <t>Construcția terenului de fitness pentru copii și tineret din satul Trifăuți</t>
  </si>
  <si>
    <t>Construcția sistemului de canalizare a apelor uzate din satul Petrunea</t>
  </si>
  <si>
    <t>Construcția sondei arteziene și a rețelelor de alimentare cu apă din satul Cajba</t>
  </si>
  <si>
    <t>Lucrări de reparație a instituției de educație timpurie din satul Cobani</t>
  </si>
  <si>
    <t>Reconstrucția acoperișului la Gimnaziul satului Limbenii Noi</t>
  </si>
  <si>
    <t>Lucrări de reparație capitală și dotarea cantinei Gimnaziului satului Ciuciulea</t>
  </si>
  <si>
    <t>Reparația capitală/curentă a acoperișului și amenajarea teritoriului la instituția publică din satul Sturzovca</t>
  </si>
  <si>
    <t>Reparația cantinei Gimnaziului din satul Dușmani</t>
  </si>
  <si>
    <t>Resistematizarea și reparația etajului 1 al Gimnaziului pentru Grădinița de copii din satul Fundurii Vechi</t>
  </si>
  <si>
    <t>Construcția terenului sportiv universal și a unui teren de joacă pentru copii lângă Gimnaziul „Limbenii Vechi” din satul Limbenii Vechi</t>
  </si>
  <si>
    <t>Construcția terenului sportiv universal și a terenului de joacă pentru copii pe lângă Casa de cultură din satul Ustia</t>
  </si>
  <si>
    <t>Lucrări de modernizare a inventarului Casei de cultură și Bibliotecii din satul Camenca</t>
  </si>
  <si>
    <t>Renovarea rețelei de iluminat public din satul Ciuciulea</t>
  </si>
  <si>
    <t>Dotarea cu mobilier a grădiniței renovate din satul Fundurii Vechi</t>
  </si>
  <si>
    <t>Construcția și montarea centralei electrice fotovoltaice cu puterea instalată de 15kw în s. Petrunea</t>
  </si>
  <si>
    <t>Construcția parcului fotovoltaic la fântâna arteziană nr 234 din comuna Danu</t>
  </si>
  <si>
    <t xml:space="preserve">Reabilitarea, modernizarea și dotarea Muzeului de Istorie și Etnografie </t>
  </si>
  <si>
    <t xml:space="preserve">Modernizarea infrastructurii spațiilor publice și instituțiilor educaționale în zona de revitalizare </t>
  </si>
  <si>
    <t>Serviciu durabil de asigurare cu apă potabilă extins în satul Văscăuți</t>
  </si>
  <si>
    <t>Serviciu durabil de asigurare cu apă potabilă extins în satul Temeleuți</t>
  </si>
  <si>
    <t>Serviciu durabil de asigurare cu apă potabilă extins în satul Cernița</t>
  </si>
  <si>
    <t>Serviciu durabil de asigurare cu apă potabilă extins în satul Coșernița</t>
  </si>
  <si>
    <t>Construcția turnului de acumulare a apei și a rețelelor de apeduct în satul Cașunca</t>
  </si>
  <si>
    <t>Alimentarea cu apă și canalizare a masivului locativ din satul Gura Camencii</t>
  </si>
  <si>
    <t>Sistem de asigurare cu apă în satul Maiscoe, comuna Iliciovca</t>
  </si>
  <si>
    <t>Restabilirea și modernizarea sistemului de iluminat stradal în satul Băhrinești</t>
  </si>
  <si>
    <t>Reparația sălii sportive, blocul „B” la Gimnaziul din comuna Vărvăreuca</t>
  </si>
  <si>
    <t>Reconstrucția unui bloc de studiu al Gimnaziului, cu schimbarea destinației în Grădinița de copii, satul Cunicea</t>
  </si>
  <si>
    <t>Energie verde și eficiență energetică la Gimnaziul din satul Izvoare</t>
  </si>
  <si>
    <t>Renovarea termică a edificiului Gimnaziu-grădiniță din satul Trifănești</t>
  </si>
  <si>
    <t>Reconstrucția acoperișului la instituția de educație timpurie „Guguță”, satul Mărculești</t>
  </si>
  <si>
    <t xml:space="preserve">Construcția și amenajarea unui Teatru de Vară cu cinematograf în aer liber în centrul satului Domulgeni </t>
  </si>
  <si>
    <t>Alimentarea cu apă a satului Călugăr</t>
  </si>
  <si>
    <t>Alimentarea cu apă a satului Egorovca</t>
  </si>
  <si>
    <t>Apă pentru o viață mai bună a locuitorilor din satul Hitrești, comuna Sărata Veche</t>
  </si>
  <si>
    <t>Construcția rețelelor de alimentare cu apă în satul Popovca, comuna Natalievca</t>
  </si>
  <si>
    <t>Renovarea și extinderea rețelei de iluminat stradal din comuna Albinețul Vechi</t>
  </si>
  <si>
    <t>Iluminare stradală eficientă în satul Izvoare</t>
  </si>
  <si>
    <t>Extinderea iluminatului public stradal în satul Musteața</t>
  </si>
  <si>
    <t>Construcția sistemului de iluminat public stradal al satului Pîrlița</t>
  </si>
  <si>
    <t>Modernizarea sistemului electric intern la grădinița de copii din satul Ișcălău</t>
  </si>
  <si>
    <t>Termoizolarea fațadei la Grădinița de copii din satul Ilenuța</t>
  </si>
  <si>
    <t>Lucrări de amenajare a stadionului din satul Năvîrneț</t>
  </si>
  <si>
    <t>Construcția terenului de joacă pentru copii, adiacent instituției de educație timpurie din satul Taxobeni, comuna Taxobeni</t>
  </si>
  <si>
    <t>Teren de joacă pentru copii din satul Izvoare</t>
  </si>
  <si>
    <t>Amenajarea terenului sportiv în satul Pîrlița</t>
  </si>
  <si>
    <t>Amenajarea și dotarea cu echipament a terenului sportiv adiacent Instituției Publice Gimnaziul Taxobeni</t>
  </si>
  <si>
    <t>Elaborarea Planului Urbanistic General pentru satul Rădoaia</t>
  </si>
  <si>
    <t>Reconstrucția acoperișului clădirii Gimnaziului „Sergiu Răduțan” din comuna Iezărenii Vechi</t>
  </si>
  <si>
    <t>Crearea infrastructurii sportive în satul Mihailovca</t>
  </si>
  <si>
    <t>Amenajarea terenurilor de joacă pentru copii în comuna Bălășești</t>
  </si>
  <si>
    <t>Extinderea iluminatului public stradal în satul Ciuciuieni</t>
  </si>
  <si>
    <t>Iluminatul public din s.Cozești</t>
  </si>
  <si>
    <t>Construcția accesului pietonal spre Instituția Publică Gimnaziul Nocolae Dabija din satul Heciul Vechi</t>
  </si>
  <si>
    <t>Extinderea grupelor de creșă în IET ,,Andrieș" din satul Pepeni</t>
  </si>
  <si>
    <t>Construcția rețelei de aprovizionare cu apă potabilă a satului Climăuții de Jos</t>
  </si>
  <si>
    <t>Construcția sistemului de alimentare cu apă și canalizare în satul Găuzeni</t>
  </si>
  <si>
    <t>Construcția sistemului de alimentare cu apă și canalizare în satul Chipeșca</t>
  </si>
  <si>
    <t>Extinderea sistemului intern de aprovizionare cu apă potabilă și sistemului de canalizare în sectorul III al satului Cotiujenii Mari</t>
  </si>
  <si>
    <t>Construcția sondei arteziene și rețelelor de alimentare cu apă în satul Poiana</t>
  </si>
  <si>
    <t>Sistemul de alimentare cu apă și canalizare din satul Olișcani</t>
  </si>
  <si>
    <t>Forarea fântânii arteziene și construcția rețelei de apeduct și canalizare în satul Șestaci</t>
  </si>
  <si>
    <t>Iluminat stradal în comuna Dobrușa</t>
  </si>
  <si>
    <t>Extinderea rețelei de iluminat public în satul Vadul - Rașcov</t>
  </si>
  <si>
    <t>Instalarea corpurilor de iluminat stradal cu panou solar în comuna Dobrușa</t>
  </si>
  <si>
    <t>Parc de odihnă și teren de joacă pentru copii din sat.Olișcani</t>
  </si>
  <si>
    <t>Restabilirea și extinderea iluminatului stradal din comuna Bănești</t>
  </si>
  <si>
    <t>Construcția iluminatului public stradal în satul Mîndrești</t>
  </si>
  <si>
    <t>Creșterea gradului de acoperire a străzilor cu iluminat stradal în comuna Brînzenii Noi</t>
  </si>
  <si>
    <t>Elaborarea Planului Urbanistic General pentru satul Codrul Nou</t>
  </si>
  <si>
    <t>Reparația acoperișului Grădiniței de copii din satul Coropceni</t>
  </si>
  <si>
    <t>Elaborarea Planului Urbanistic General pentru satul Leușeni</t>
  </si>
  <si>
    <t>Reparația capitală a tavanului și acoperișului Casei de cultură din comuna Sărătenii Vechi</t>
  </si>
  <si>
    <t>Reparația acoperișului comun al Gimnaziului și Grădiniței de copii din comuna Zgărdești,</t>
  </si>
  <si>
    <t>Construcția blocului bucătăriei către clădirea Grădiniței de copii din satul Țînțăreni</t>
  </si>
  <si>
    <t>Lucrări de amenajare a scuarului central din satul Chiștelnița</t>
  </si>
  <si>
    <t xml:space="preserve">Amenajarea parcului de agrement din satul Cîșla </t>
  </si>
  <si>
    <t xml:space="preserve">Diminuarea nivelului accidentelor rutiere și infracțiunilor în timpul întunecos prin extinderea luminatului stradal în localitatea Chițcanii Vechi, </t>
  </si>
  <si>
    <t>Extindera iluminatului public stradal în 3 localități din componența comunei Ratuș</t>
  </si>
  <si>
    <t>Teren de joacă pentru copii și fitness în aer liber com. Căzăneşti</t>
  </si>
  <si>
    <t>Complex Sportiv și de Agrement pentru o comunitate multi-generațională dinamică și pro-activă din satul Bogzești</t>
  </si>
  <si>
    <t xml:space="preserve">Reparația Casei de cultură din satul Scorțeni </t>
  </si>
  <si>
    <t>Construcția clopotniței din satul Țînțăreni</t>
  </si>
  <si>
    <t>Construcția rețelelor de canalizare în localitatea Rădenii Vechi</t>
  </si>
  <si>
    <t>Construcția rețelelor de alimentare cu apă a satelor Coșeni, Țîghira, Zăzulenii Vechi, din comuna Negurenii Vechi</t>
  </si>
  <si>
    <t>Construirea conductei de aducțiune spre satul Boghenii Vechi din comuna Boghenii Noi</t>
  </si>
  <si>
    <t>Extinderea rețelelor de alimentare cu apă potabilă în satul Frăsinești, comuna Măcărești</t>
  </si>
  <si>
    <t>Renovarea rețelei de iluminat public din comuna Florițoaia Veche</t>
  </si>
  <si>
    <t>Montarea rețelelor electrice exterioare pentru iluminarea străzilor din satele Hîrcești și Drujba, comuna Hîrcești</t>
  </si>
  <si>
    <t>Elaborarea Planului Urbanistic General pentru comuna Mănoilești</t>
  </si>
  <si>
    <t>Construcția Oficiului medicilor de familie din satul Buciumeni</t>
  </si>
  <si>
    <t>Sporirea accesului și gradului de participare a copiilor la educația timpurie în satul Sculeni</t>
  </si>
  <si>
    <t>Construcția centralei electrice fotovoltaice cu puterea instalată de 80 KW din satul Bușila</t>
  </si>
  <si>
    <t>Extinderea și modernizarea iluminatului public din surse regenerabile în satul Bușila</t>
  </si>
  <si>
    <t xml:space="preserve">Extinderea iluminării stradale cu corpuri de iluminat SOLAR 60 W, com. Todirești </t>
  </si>
  <si>
    <t>Amenajarea terenului de joacă și fitness în satul Teșcureni</t>
  </si>
  <si>
    <t>Alimentarea cu apă a satului Frumoasa</t>
  </si>
  <si>
    <t>Construcția rețelelor de apeduct conectate la sonda arteziană Cangea în satul Bravicea</t>
  </si>
  <si>
    <t>Elaborarea Planului Urbanistic General pentru satul Hoginești,</t>
  </si>
  <si>
    <t>Elaborarea Planului Urbanistic General pentru comuna Onișcani</t>
  </si>
  <si>
    <t>Renovarea clădirii și dotarea instituției de educație timpurie „Povestea” din satul Hîrjauca</t>
  </si>
  <si>
    <t>Reparația capitală a acoperișului de tip șarpant în două pante și termoizolarea fațadelor clădirii Bibliotecii din satul Țibirica</t>
  </si>
  <si>
    <t>Reparația capitală a clădirii Primăriei comunei Dereneu</t>
  </si>
  <si>
    <t>Amenajarea unui scuar cu zonă de agrement în satul Hirova,</t>
  </si>
  <si>
    <t>Amenajarea terenului adiacent construcției existente, Casa de cultură din satul Vălcineț</t>
  </si>
  <si>
    <t>Extinderea iluminatului stradal în localitățile comunei Răciula</t>
  </si>
  <si>
    <t xml:space="preserve">Instalarea sistemului de iluminat public din s. Nișcani </t>
  </si>
  <si>
    <t xml:space="preserve">Renovarea sistemului de iluminat stradal din sat. Vălcineț </t>
  </si>
  <si>
    <t>Amenajarea zonei de agrement pe teritoriul adiacent Căminului Cultural Peticeni</t>
  </si>
  <si>
    <t>Extinderea rețelelor de alimentare cu apă cu reamplasarea turnului de apă în comuna Ghiduleni</t>
  </si>
  <si>
    <t>Construcția sondei arteziene și a sistemelor externe de aprovizionare cu apă în satul Peciște</t>
  </si>
  <si>
    <t>Sporirea gradului de acoperire a străzilor cu iluminat stradal modern în localitatea Lipceni</t>
  </si>
  <si>
    <t>Renovarea rețelei de iluminat public din satul Păpăuți</t>
  </si>
  <si>
    <t>Alimentarea cu energie electrică, echipament electric de forță, iluminatul electric interior al Liceului Teoretic „Ion Creangă” din satul Cuizăuca</t>
  </si>
  <si>
    <t>Măsuri de îmbunătățire a eficienței energetice a clădirei Primăriei în localitatea Cogîlniceni</t>
  </si>
  <si>
    <t>Construcția Scenei de Vară din satul Peciște</t>
  </si>
  <si>
    <t>Construcția și amenajarea unui complex de agrement în satul Meșeni</t>
  </si>
  <si>
    <t>Crearea condițiilor de aprovizionare cu apă a locuitorilor din satul Camencea, comuna Donici</t>
  </si>
  <si>
    <t>Alimentarea cu apă și canalizare în satul Chiperceni</t>
  </si>
  <si>
    <t>Elaborarea Planului Urbanistic General pentru satul Teleșeu</t>
  </si>
  <si>
    <t>Elaborarea Planului Urbanistic General pentru satul Isacova</t>
  </si>
  <si>
    <t>Elaborarea Planului Urbanistic General pentru comuna Ciocîlteni</t>
  </si>
  <si>
    <t>Elaborarea Planului Urbanistic General pentru satul Bulăiești</t>
  </si>
  <si>
    <t>Elaborarea Planului Urbanistic General pentru comuna Zorile</t>
  </si>
  <si>
    <t>Elaborarea Planului Urbanistic General pentru satul Sămănanca</t>
  </si>
  <si>
    <t>Reparația capitală a acoperișului blocului de gospodărie a Grădiniței de copii din satul Ivancea</t>
  </si>
  <si>
    <t>Schimbarea acoperișului la Gimnaziul din satul Trebujeni</t>
  </si>
  <si>
    <t>Servicii de calitate locuitorilor din satul Brăviceni</t>
  </si>
  <si>
    <t>Dotarea a 3 cămine culturale din comuna Puțintei</t>
  </si>
  <si>
    <t>Amenajarea terenului sportiv 4 m x 12 m cu acoperire artificială PVC 30 mm în satul Trebujeni</t>
  </si>
  <si>
    <t>Construcția rețelelor de canalizare pe str. Ștefan cel Mare, cu conectarea la rețeaua existentă în satul Zubrești</t>
  </si>
  <si>
    <t>Elaborarea Planului Urbanistic General pentru satul Negrești</t>
  </si>
  <si>
    <t>Elaborarea Planului Urbanistic General pentru satul Onești</t>
  </si>
  <si>
    <t>Planul Urbanistic General pentru satul Voinova</t>
  </si>
  <si>
    <t>Amenajarea terenului de joc la Grădinița de copii din satul Țigănești</t>
  </si>
  <si>
    <t>Reconstrucția Grădiniței de copii din orașul Bucovăț</t>
  </si>
  <si>
    <t>Reconstrucția Centrului administrativ multifuncțional în satul Ghelăuza</t>
  </si>
  <si>
    <t>Amenajarea terenului de joacă pentru copii din satul Chirianca</t>
  </si>
  <si>
    <t>Construcția , amenajarea și dotarea terenului sportiv multifuncțional din satul Greblești</t>
  </si>
  <si>
    <t>Amenajarea și reabilitarea spațiului public - aleea pietonală din parcul central al satului Cojușna</t>
  </si>
  <si>
    <t>Creșterea ponderii acoperirii cu iluminat stradal a localității Onești</t>
  </si>
  <si>
    <t>Construcția unui miniteren de fotbal la gimnaziul din localitatea Țigănești,</t>
  </si>
  <si>
    <t>Politici sociale eficiente pentru ocuparea copiilor, tinerilor și adulților în activități sportive, prin construcția unui teren de volei din localitatea Micleușeni</t>
  </si>
  <si>
    <t xml:space="preserve">Sporirea accesului la servicii sociale calitative prin construcția terenului de baschet în satul Roșcani </t>
  </si>
  <si>
    <t>Reabilitarea Casei de cultură din s. Chirianca</t>
  </si>
  <si>
    <t>Dotarea Bibliotecii Publice din s.Căpriana</t>
  </si>
  <si>
    <t>Rețelele de apeduct în localitatea Brătuleni</t>
  </si>
  <si>
    <t>Construcția sondei arteziene și rețelelor de alimentare cu apă în satul Călimănești</t>
  </si>
  <si>
    <t>Forarea sondei arteziene în scopul aprovizionării cu apă a părții de sud-vest a satului Marinici</t>
  </si>
  <si>
    <t>Construcția sistemelor interne de aprovizionare cu apă în comuna Valea-Trestieni</t>
  </si>
  <si>
    <t>Construcția rețelelor de iluminat stradal în comuna Șișcani</t>
  </si>
  <si>
    <t>Extinderea serviciilor locale de bază pentru populația comunei Ciorești</t>
  </si>
  <si>
    <t>Elaborarea Planului Urbanistic General pentru comuna Seliște</t>
  </si>
  <si>
    <t>Amenajarea parcului de agrement in satul Bălăurești</t>
  </si>
  <si>
    <t>Amenajarea și reparația capitală a stadionului Gimnaziului din satul Milești</t>
  </si>
  <si>
    <t>Valorificarea culturii și promovarea patrimoniului cultural în cadrul unui spațiu verde, reabilitat pentru for public și de agrement în localitatea Iurceni</t>
  </si>
  <si>
    <t>Extinderea iluminatului public prin utilizarea corpurilor de iluminat modern de tip LED în sectorul nr.210 (Șiiri) din s.Bălănești</t>
  </si>
  <si>
    <t>Izolarea termică a edificiului primariei din s. Bălăurești</t>
  </si>
  <si>
    <t>Renovarea sălii de sport a Instituției Publice Gimnaziul Zberoaia, s.Zberoaia</t>
  </si>
  <si>
    <t>Construcția și amenajarea unui complex de agrement în comuna Boldurești</t>
  </si>
  <si>
    <t>Reabilitarea și modernizarea apeductului din satul Coșernița</t>
  </si>
  <si>
    <t>Construcția apeductului magistral în satul Jevreni</t>
  </si>
  <si>
    <t>Renovarea rețelelor magistrale de apă potabilă din satul Mălăieștii Noi, comuna Bălăbănești</t>
  </si>
  <si>
    <t>Rețea de evacuare a apelor uzate din satul Porumbeni, comuna Pașcani</t>
  </si>
  <si>
    <t>Dezvoltarea durabilă a localității. Actualizarea Planului de Amenajare a Teritoriului localității și elaborarea Planului Urbanistic General al satului Rîșcova</t>
  </si>
  <si>
    <t>Elaborarea Planului Urbanistic General pentru comuna Bălțata</t>
  </si>
  <si>
    <t>Întocmirea Planului Urbanistic General pentru comuna Dolinnoe</t>
  </si>
  <si>
    <t>Reparația rețelelor interioare de electricitate la Grădinița de copii din comuna Hîrtopul Mare</t>
  </si>
  <si>
    <t>Reparația blocului „A” la Grădinița de copii „Romanița” din satul Dubăsarii Vechi</t>
  </si>
  <si>
    <t>Reabilitarea Centrului cultural-sportiv din localitatea Corjova</t>
  </si>
  <si>
    <t>Reparația capitală (reconstrucția) a Sălii sportive din satul Drăsliceni</t>
  </si>
  <si>
    <t>MIS - Modernizarea Iluminatului Stradal în comuna Pașcani</t>
  </si>
  <si>
    <t>Construcția a două castele de apă în satul Holercani</t>
  </si>
  <si>
    <t>Îmbunătățirea serviciului public de educație preșcolară prin sporirea capacităților de instituționalizare a copiilor din satul Coșnița</t>
  </si>
  <si>
    <t>Amenajarea și dotarea unui teren multifuncțional pentru educarea preșcolarilor în spiritul valorilor umane și activităților motrice din Grădinița „Viorica”, satul Pîrîta</t>
  </si>
  <si>
    <t>Construcția rețelelor exterioare de alimentare cu apă într-un sector al satul Fundul Galbenei</t>
  </si>
  <si>
    <t>Crearea accesului populației la sistemul de canalizare construit în satul Sărata Galbenă</t>
  </si>
  <si>
    <t>Construcția stației de epurare a apelor uzate din satul Negrea</t>
  </si>
  <si>
    <t>Asigurarea accesului locuitorilor la servicii publice calitative prin construcția clădirii Primăriei în comuna Lăpușna</t>
  </si>
  <si>
    <t>Reparația capitală a acoperișului Grădiniței de copii din satul Bălceana</t>
  </si>
  <si>
    <t>Reparația clădirii instituției instructiv educaționale din satul Cioara</t>
  </si>
  <si>
    <t>Lucrări de reparație capitală a Grădiniței din satul Caracui</t>
  </si>
  <si>
    <t>Modernizarea casei de cultură din com. Mingir</t>
  </si>
  <si>
    <t>Extinderea grupelor de creșă publice la grădinița de copii „Garofița” din comuna Mingir</t>
  </si>
  <si>
    <t>Reconstrucția și modernizarea iluminatului stradal din satul Cioara</t>
  </si>
  <si>
    <t>Reparația acoperișului Primăriei comunei Mingir</t>
  </si>
  <si>
    <t>Teren de joacă pentru copii din com. Lăpușna</t>
  </si>
  <si>
    <t>Amenajarea zonelor de agrement,,Parcul la Popas"și ,,Vatra Satului-Izvor de odihnă și cultură" în satul Logănești</t>
  </si>
  <si>
    <t>Parc de odihnă din satul Stolniceni</t>
  </si>
  <si>
    <t>Amenajarea terenului de mini-fotbal în satul Caracui</t>
  </si>
  <si>
    <t>Îmbunătățirea calității vieții populației rurale prin construcția sistemelor de apă potabilă și de canalizare, regională serviciilor comunale în satele din lunca s. Lapușnița</t>
  </si>
  <si>
    <t>Construcția apeductului magistral Sărata Răzești-Voinescu Mingir</t>
  </si>
  <si>
    <t>Rețele de canalizare cu stații de epurare din satul Văratic</t>
  </si>
  <si>
    <t>Rețele de canalizare în satul Cigîrleni</t>
  </si>
  <si>
    <t>Elaborarea Planului Urbanistic General pentru comuna Gangura</t>
  </si>
  <si>
    <t>Elaborarea Planului Urbanistic General pentru satul Horodca</t>
  </si>
  <si>
    <t>Elaborarea Planului Urbanistic General pentru comuna Zîmbreni</t>
  </si>
  <si>
    <t>Reconstrucția acoperișului, termoizolarea fațadei și amenajarea accesului Primăriei din satul Cărbuna</t>
  </si>
  <si>
    <t>Renovarea capitală a clădirii Primăriei comunei Răzeni</t>
  </si>
  <si>
    <t>Reparația capitală a cantinei și a sălii de sport a Liceului Teoretic „Mihail Bîrcă,” din satul Mileștii Mici</t>
  </si>
  <si>
    <t>Eficientizarea energetică a edificiului Gimnaziului „Mihai Eminescu” din satul Ulmu</t>
  </si>
  <si>
    <t>Amenajarea teritoriului Centrului educativ pentru copii din satul Hansca</t>
  </si>
  <si>
    <t>Reparația capitală a Casei de cultură din comuna Țipala</t>
  </si>
  <si>
    <t>Reconstrucția acoperișului Casei de cultură din satul Horești</t>
  </si>
  <si>
    <t>Instalarea sistemei fotovoltaice la Casa de Cultură din satul Horești</t>
  </si>
  <si>
    <t>Reconstrucția casei de cultură din s. Ulmu</t>
  </si>
  <si>
    <t>Construcția sistemului de alimentare cu apă și canalizare din satul Mereni</t>
  </si>
  <si>
    <t>Construcția a două rezervoare de apă potabilă subterane cu volumul de 300m3 fiecare în satul Floreni</t>
  </si>
  <si>
    <t>Sporirea gradului de acoperire a străzilor cu iluminat stradal modern în comuna Calfa</t>
  </si>
  <si>
    <t>Construcția acoperișului și termoizolarea fațadelor Grădiniței „Prichindel” din satul Chetrosu</t>
  </si>
  <si>
    <t>Construirea unui bloc nou de învățământ pentru educația timpurie în satul Merenii Noi</t>
  </si>
  <si>
    <t>Centrul social comunitar - oportunitate de incluziune pentru grupurile defavorizate din comuna Geamăna</t>
  </si>
  <si>
    <t>Amenajarea zonelor de agrement pentru locuitorii comunei Cobusca Veche</t>
  </si>
  <si>
    <t>Lucrări de reparații interioare la Școala de arte din satul Varnița</t>
  </si>
  <si>
    <t>Instalarea iluminatului stradal pe drumul dintre localitățile Calfa și Calfa Nouă</t>
  </si>
  <si>
    <t>Îmbunătățirea calității vieții locuitorilor s. Roșcani prin reconstrucția și modernizarea iluminatului stradal în s. Roșcani</t>
  </si>
  <si>
    <t>Amenajarea terenurilor de agrement pentru copii și maturi în comuna Chetrosu</t>
  </si>
  <si>
    <t>Construcția rețelelor de canalizare și a stației de epurare a satul Ceadîr</t>
  </si>
  <si>
    <t>Construcția rețelelor de canalizare în satul Seliște</t>
  </si>
  <si>
    <t>Extinderea apeductului magistral Sarata Nouă – Sărăteni, cu conectarea localităților: Cîmpul Drept și Sărățica Nouă în raionul Leova, etapa II și construcția rețelelor de apeduct din satul Cîmpul Drept</t>
  </si>
  <si>
    <t>Instalarea rețelei de iluminare stradală în satul Borogani</t>
  </si>
  <si>
    <t>Renovarea rețelei de iluminat public din satul Cupcui</t>
  </si>
  <si>
    <t>Elaborarea Planului Urbanistic General pentru comuna Sărata Nouă</t>
  </si>
  <si>
    <t>Instrumente didactice digitale în IP Gimnaziul din satul Filipeni</t>
  </si>
  <si>
    <t>Amenajarea terenului și construcția gardului la Grădinița de copii din satul Sîrma</t>
  </si>
  <si>
    <t>Renovarea Căminului cultural din comuna Băiuș</t>
  </si>
  <si>
    <t>Reabilitarea Casei de cultură din satul Tomai</t>
  </si>
  <si>
    <t>Construcția Clubului pentru 200 locuri în satul Covurlui</t>
  </si>
  <si>
    <t>Amplasarea panourilor fotovoltaice în Gimnaziul Ceadîr din s. Ceadîr</t>
  </si>
  <si>
    <t>Amenajarea unei zone de agrement în centrul satului Cazangic</t>
  </si>
  <si>
    <t>Renovarea și contrucția scării de acces către grădinița și școala din satul Cupcui</t>
  </si>
  <si>
    <t>Lucrări de reparație interioară a oficiului medicului de familie din satul Sărata Răzeși</t>
  </si>
  <si>
    <t xml:space="preserve">Reparația capitală a fasadei la Căminul cultural din satul Hănăsenii Noi </t>
  </si>
  <si>
    <t xml:space="preserve">Construcția apeductelor magistrale Iargara- Borogani, Iargara- Tigheci și a rețelelor de apeduct interioare în localitățile Băiuș, Cociulia Nouă, Tigheci și Cuporani </t>
  </si>
  <si>
    <t>Construcția apeductelor interioare în satele Tomai și Sărata- Răzeș</t>
  </si>
  <si>
    <t>Construcția apeductului magistral Sărata Nouă - Sărăteni cu conectarea localităților Seliște, Cazangic, Beștemac, Troian, Troița, Vozniseni, Sărăteni, Orac, Ceadîr, Colibabovca și Cneazevca</t>
  </si>
  <si>
    <t>Construcția stației de dezinfectare a apei, castelelor de apă și conectarea la rețeaua existentă de apeduct din satul Cenac</t>
  </si>
  <si>
    <t>Extinderea sistemului de iluminat public stradal în satul Selemet</t>
  </si>
  <si>
    <t>Modernizarea rețelei de iluminat public stradal în comuna Albina</t>
  </si>
  <si>
    <t>Modernizarea iluminatului stradal în comuna Javgur</t>
  </si>
  <si>
    <t>Elaborarea Planului Urbanistic General pentru satul Suric</t>
  </si>
  <si>
    <t>Reparația capitală a acoperișului Grădiniței de copii și a blocului alimentar din satul Troițcoe</t>
  </si>
  <si>
    <t>Reconstrucția unei părți a blocului de studii, aripa dreaptă, et. 1 și et. 2 a Gimnaziului Sagaidac, în Centru de dezvoltare a preșcolarilor din satul Sagaidac</t>
  </si>
  <si>
    <t>Construcția spațiilor de menire socială și sportivă moderne pentru serviciile sociale calitative în localitatea Codreni</t>
  </si>
  <si>
    <t>Reparația capitală a Oficiului de sănătate din satul Iurievca</t>
  </si>
  <si>
    <t>Centru socio-cultural multifuncțional Hîrtop</t>
  </si>
  <si>
    <t>Reparația sălii de ședințe a Primăriei satul Suric</t>
  </si>
  <si>
    <t>Reparația acoperișului ospătăriei L/T "Hyperion" din s. Gura Galbenei</t>
  </si>
  <si>
    <t xml:space="preserve">Renovarea sălii de sport din s. Ecaterinovca </t>
  </si>
  <si>
    <t>Reconstrucția căilor/platformelor pietonale de acces către instituțiile Grădinița și Gimnaziul din s. Javgur</t>
  </si>
  <si>
    <t>Teren de joacă pentru copii din satul Valea Perjei</t>
  </si>
  <si>
    <t>Teren de joacă pentru copii din satul Sagaidac</t>
  </si>
  <si>
    <t>Construcția/reconstrucția gardului, căilor pietonale de acces, cu renovarea scurgerii apelor pluviale la instituția de Educație Timpurie Grădinița Ghiocel Satul Nou</t>
  </si>
  <si>
    <t>Construcția/reconstrucția căilor pietonale de acces existente la grădinița-creșă "Albinuța" din comuna Hîrtop</t>
  </si>
  <si>
    <t xml:space="preserve">Amenajarea scuarului adiacent al complexului memorial istoric din s. Gradiște </t>
  </si>
  <si>
    <t>Extinderea rețelelor de canalizare în satul Coșcalia</t>
  </si>
  <si>
    <t>Construcția stației de epurare în comuna Chircăieștii Noi</t>
  </si>
  <si>
    <t>Accesul la apă potabilă de calitate prin extinderea apeductului în satul Opaci</t>
  </si>
  <si>
    <t>Modernizarea sistemului de iluminat public stradal pe str. Ștefan cel Mare și Sfânt din satul Ursoaia</t>
  </si>
  <si>
    <t>Elaborarea Planului Urbanistic General de generație nouă pentru satul Taraclia</t>
  </si>
  <si>
    <t>Ridicarea calității serviciilor publice prestate, îmbunătățirea accesului la acestea prin renovarea fațadei și izolarea termică a clădirii Primăriei comunei Fîrlădeni</t>
  </si>
  <si>
    <t>Termoizolarea fațadei Grădiniței „Viorica” și reparația blocului B, satul Cîrnățenii Noi</t>
  </si>
  <si>
    <t>Mijloace TIC pentru necesitățile didactice în Gimnaziul „Ioan Vodă” din satul Hagimus</t>
  </si>
  <si>
    <t>Construcția parcului fotovoltaic de 300W tip on-grid în satul Cîrnățeni</t>
  </si>
  <si>
    <t>Amenajarea terenului de joacă la Gimnaziul-grădinița din satul Tănătarii Noi</t>
  </si>
  <si>
    <t>Construcția terenului de minifotbal cu acoperire artificială, comuna Baimaclia</t>
  </si>
  <si>
    <t>Modernizarea serviciilor sociale prestate prin crearea Centrului multifuncțional social în satul Sălcuța</t>
  </si>
  <si>
    <t>Construcția terenului de minifotbal cu acoperire artificială în satul Tănătari</t>
  </si>
  <si>
    <t>Consolidarea viitoarelor generații prin construcția sălii festive și de sport la Grădinița de copii „Andrieș” din satul Chircăiești</t>
  </si>
  <si>
    <t>Reparația interioară a sălii festive la Casa de cultură din satul Săiți</t>
  </si>
  <si>
    <t>Servicii publice de calitate prestate cetățenilor comunei Tănătarii Noi</t>
  </si>
  <si>
    <t xml:space="preserve">Reparația gardului Gimnaziului satului Coșcalia </t>
  </si>
  <si>
    <t>Construcția stadionului de minifotbal pentru locuitorii din com. Cîrnățenii Noi</t>
  </si>
  <si>
    <t>Amenajarea parcului din satul Hagimus</t>
  </si>
  <si>
    <t>Modernizarea cazangeriei la Căminul Cultural din satul Plop-Ştiubei</t>
  </si>
  <si>
    <t>Amenajarea terenului adiacent și restaurarea monumentului istoric consacrat eroilor căzuți în primul război mondial din satul Taraclia</t>
  </si>
  <si>
    <t>Construcția rețelei de apeduct (L=2,5 km) și a turnului de apă în satul Dimitrova, comuna Cîietu</t>
  </si>
  <si>
    <t>Construcția stației de epurare din satul Cociulia</t>
  </si>
  <si>
    <t>Reconstrucția Centrului multifuncțional din satul Chioltosu, comuna Țiganca</t>
  </si>
  <si>
    <t>Reabilitarea termică a Gimnaziului „Paraskiewa Wiszniowska”, satul Vișniovca</t>
  </si>
  <si>
    <t>Dăm viață terenului sportiv din satul Tartaul</t>
  </si>
  <si>
    <t>Amenajarea terenului de joacă pentru Grădinița de copii nr. 1 din comuna Chioselia</t>
  </si>
  <si>
    <t>Reparația curentă a Casei de cultură din satul Porumbești</t>
  </si>
  <si>
    <t>Extinderea rețelelor de apeduct și renovarea sondelor arteziene existente cu numărul cadastral 8519316.066 și 8519316.067 din satul Ermoclia</t>
  </si>
  <si>
    <t>Restabilirea și modernizarea sistemului de iluminat stradal în satul Copceac</t>
  </si>
  <si>
    <t>Reconstrucția acoperișului a instituției de educație timpurie „Ghiocel” din satul Ștefănești</t>
  </si>
  <si>
    <t>Reabilitarea și modernizarea infrastructurii instituției educației timpurii din satul Antonești</t>
  </si>
  <si>
    <t>Dotarea cu mobilier modern a instituției de educație timpurie „Andrieș” din comuna Răscăieți</t>
  </si>
  <si>
    <t>Construcția centralei electrice fotovoltaice cu puterea instalată de 200 kW în satul Căplani</t>
  </si>
  <si>
    <t>Înființarea și amenajarea zonei de agrement în Crocmaz</t>
  </si>
  <si>
    <t>Construcția ministadionului în satul Slobozia</t>
  </si>
  <si>
    <t>Revitalizăm satul: amenajarea spațiului public al comunei Purcari</t>
  </si>
  <si>
    <t>Reparația interioară a încăperilor Căminului cultural din satul Popeasca</t>
  </si>
  <si>
    <t>Reconstrucția acoperișului Casei de cultură din satul Olănești</t>
  </si>
  <si>
    <t>Implementarea etapei a doua a iluminatului stradal în satul Căplani</t>
  </si>
  <si>
    <t>Lucrări de reparații interioare la Grădinița pentru copii din satul Antoneşti</t>
  </si>
  <si>
    <t>Reparația curentă la grădinița de copii din satul Ștefănești</t>
  </si>
  <si>
    <t>Reconstrucția terenului de sport din comuna Purcari</t>
  </si>
  <si>
    <t>Creșterea ratei de beneficiari ai infrastructurii sportive dezvoltate în satul Carabetovca</t>
  </si>
  <si>
    <t>Renovarea Căminului cultural din orașul Basarabeasca</t>
  </si>
  <si>
    <t>Construcția sondei arteziene și a rețelelor de alimentare cu apă din satul Lopățica</t>
  </si>
  <si>
    <t>Construcția sistemului de alimentare cu apă potabilă în satul Tătărești</t>
  </si>
  <si>
    <t>Dezvoltarea infrastructurii locale de utilități și de prestare a serviciilor publice în satul Alexanderfeld</t>
  </si>
  <si>
    <t>Elaborarea Planului Urbanistic General pentru comuna Larga Nouă</t>
  </si>
  <si>
    <t>Reparația fațadei principale la Casa de cultură din satul Brînza</t>
  </si>
  <si>
    <t>Renovarea acoperișului Gimnaziului „G. Coșbuc”, satul Andrușul de Jos</t>
  </si>
  <si>
    <t>Spre o școală durabilă și eficientă, satul Slobozia Mare</t>
  </si>
  <si>
    <t>Dotarea cu echipamente, utilaje și mobilier a instituțiilor educaționale, comuna Găvănoasa</t>
  </si>
  <si>
    <t>Reparația capitală a clădirii administrative a Centrului cultural din satul Colibași cu amenajarea căilor de acces, satul Colibași</t>
  </si>
  <si>
    <t>Reparația capitală a edificiului sportiv din satul Taraclia de Salcie</t>
  </si>
  <si>
    <t>Împreună creștem copii tineri și sănătoși, satul Andrușul de Sus</t>
  </si>
  <si>
    <t>Amenajarea și renovarea Scuarului public central din localitatea Zîrnești</t>
  </si>
  <si>
    <t>Modernizarea și dotarea Casei de cultură din satul Cucoara</t>
  </si>
  <si>
    <t>Reparația și dotarea Casei de cultură, etajul II, aripa dreaptă, comuna Burlacu</t>
  </si>
  <si>
    <t>Construcția casei tradiționale moldovenești, comuna Pelinei</t>
  </si>
  <si>
    <t>Dezvoltarea oportunităților sportive prin amenajarea terenului de sport multifuncțional în comuna Chioselia Mare</t>
  </si>
  <si>
    <t>Reconstrucția căii pietonale de acces la gimnaziul „Ștefan cel Mare” din comuna Pelinei</t>
  </si>
  <si>
    <t>Modernizarea teren de sport multifuncțional în satul Baurci-Moldoveni</t>
  </si>
  <si>
    <t>Dotarea și amenajarea scenei din sala de concert a Palatului de Cultură ,,Ion Furnică" din satul Manta</t>
  </si>
  <si>
    <t>Muzeul satului din comuna Găvănoasa</t>
  </si>
  <si>
    <t>Extinderea rețelelor de apeduct din satul Hagichioi, comuna Albota de Jos</t>
  </si>
  <si>
    <t>Construcția sistemei de alimentare cu apă în satele Sofievca și Roșița, comuna Albota de Sus</t>
  </si>
  <si>
    <t>Reconstrucția sălii sportive a Gimnaziului din satul Cairaclia</t>
  </si>
  <si>
    <t>Construirea unei unități de catering în Liceul Teoretic al orașului Tvardița</t>
  </si>
  <si>
    <t>Replanificarea Muzeului de istorie și cultură, orașul Taraclia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</si>
</sst>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1"/>
      <color theme="1"/>
      <name val="Calibri"/>
      <family val="2"/>
      <scheme val="minor"/>
    </font>
    <font>
      <sz val="12"/>
      <color theme="1"/>
      <name val="Times New Roman"/>
      <family val="1"/>
      <charset val="204"/>
    </font>
    <font>
      <b/>
      <sz val="12"/>
      <color theme="1"/>
      <name val="Times New Roman"/>
      <family val="1"/>
      <charset val="204"/>
    </font>
    <font>
      <sz val="10"/>
      <color theme="1"/>
      <name val="Times New Roman"/>
      <family val="1"/>
      <charset val="204"/>
    </font>
    <font>
      <b/>
      <sz val="10"/>
      <color theme="1"/>
      <name val="Times New Roman"/>
      <family val="1"/>
      <charset val="204"/>
    </font>
    <font>
      <b/>
      <sz val="11"/>
      <color theme="1"/>
      <name val="Times New Roman"/>
      <family val="1"/>
      <charset val="204"/>
    </font>
    <font>
      <b/>
      <sz val="8"/>
      <color theme="1"/>
      <name val="Times New Roman"/>
      <family val="1"/>
      <charset val="204"/>
    </font>
    <font>
      <sz val="10"/>
      <name val="Times New Roman"/>
      <family val="1"/>
      <charset val="204"/>
    </font>
    <font>
      <sz val="9"/>
      <color theme="1"/>
      <name val="Times New Roman"/>
      <family val="1"/>
      <charset val="204"/>
    </font>
    <font>
      <b/>
      <sz val="9"/>
      <color theme="1"/>
      <name val="Times New Roman"/>
      <family val="1"/>
      <charset val="204"/>
    </font>
    <font>
      <sz val="9"/>
      <name val="Times New Roman"/>
      <family val="1"/>
      <charset val="204"/>
    </font>
    <font>
      <sz val="11"/>
      <name val="Times New Roman"/>
      <family val="1"/>
      <charset val="204"/>
    </font>
    <font>
      <sz val="9"/>
      <color rgb="FF000000"/>
      <name val="Times New Roman"/>
      <family val="1"/>
      <charset val="204"/>
    </font>
    <font>
      <b/>
      <sz val="9"/>
      <name val="Times New Roman"/>
      <family val="1"/>
      <charset val="204"/>
    </font>
    <font>
      <sz val="9"/>
      <color rgb="FF000000"/>
      <name val="Times New Roman"/>
      <family val="1"/>
    </font>
    <font>
      <b/>
      <sz val="14"/>
      <color theme="1"/>
      <name val="Times New Roman"/>
      <family val="1"/>
      <charset val="204"/>
    </font>
    <font>
      <i/>
      <sz val="10"/>
      <color theme="1"/>
      <name val="Times New Roman"/>
      <family val="1"/>
      <charset val="204"/>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rgb="FFF2F2F2"/>
      </patternFill>
    </fill>
    <fill>
      <patternFill patternType="solid">
        <fgColor theme="0"/>
        <bgColor rgb="FFEFEFEF"/>
      </patternFill>
    </fill>
    <fill>
      <patternFill patternType="solid">
        <fgColor theme="3" tint="0.59999389629810485"/>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07">
    <xf numFmtId="0" fontId="0" fillId="0" borderId="0" xfId="0"/>
    <xf numFmtId="0" fontId="1" fillId="0" borderId="4" xfId="0" applyFont="1" applyBorder="1" applyAlignment="1">
      <alignment vertical="center"/>
    </xf>
    <xf numFmtId="0" fontId="1" fillId="0" borderId="0" xfId="0" applyFont="1" applyAlignment="1">
      <alignment vertical="center"/>
    </xf>
    <xf numFmtId="4" fontId="4" fillId="3" borderId="1" xfId="0" applyNumberFormat="1" applyFont="1" applyFill="1" applyBorder="1" applyAlignment="1">
      <alignment vertical="center" wrapText="1"/>
    </xf>
    <xf numFmtId="0" fontId="10" fillId="2" borderId="1" xfId="0" applyFont="1" applyFill="1" applyBorder="1" applyAlignment="1">
      <alignment vertical="center" wrapText="1"/>
    </xf>
    <xf numFmtId="0" fontId="8" fillId="2" borderId="1" xfId="0" applyFont="1" applyFill="1" applyBorder="1" applyAlignment="1">
      <alignment vertical="top" wrapText="1"/>
    </xf>
    <xf numFmtId="0" fontId="8" fillId="2" borderId="1" xfId="0" applyFont="1" applyFill="1" applyBorder="1" applyAlignment="1">
      <alignment vertical="center" wrapText="1"/>
    </xf>
    <xf numFmtId="0" fontId="14" fillId="2" borderId="1" xfId="0" applyFont="1" applyFill="1" applyBorder="1" applyAlignment="1">
      <alignment wrapText="1"/>
    </xf>
    <xf numFmtId="0" fontId="8" fillId="6" borderId="1" xfId="0" applyFont="1" applyFill="1" applyBorder="1" applyAlignment="1">
      <alignment vertical="top" wrapText="1"/>
    </xf>
    <xf numFmtId="0" fontId="10" fillId="5" borderId="1" xfId="0" applyFont="1" applyFill="1" applyBorder="1" applyAlignment="1">
      <alignment vertical="top" wrapText="1"/>
    </xf>
    <xf numFmtId="0" fontId="12" fillId="5" borderId="1" xfId="0" applyFont="1" applyFill="1" applyBorder="1" applyAlignment="1">
      <alignment vertical="top" wrapText="1"/>
    </xf>
    <xf numFmtId="0" fontId="7" fillId="2" borderId="1" xfId="0" applyFont="1" applyFill="1" applyBorder="1" applyAlignment="1">
      <alignment vertical="center" wrapText="1"/>
    </xf>
    <xf numFmtId="0" fontId="12" fillId="5" borderId="1" xfId="0" applyFont="1" applyFill="1" applyBorder="1" applyAlignment="1">
      <alignment vertical="center" wrapText="1"/>
    </xf>
    <xf numFmtId="0" fontId="12" fillId="5" borderId="1" xfId="0" applyFont="1" applyFill="1" applyBorder="1" applyAlignment="1">
      <alignment wrapText="1"/>
    </xf>
    <xf numFmtId="0" fontId="8" fillId="5" borderId="1" xfId="0" applyFont="1" applyFill="1" applyBorder="1" applyAlignment="1">
      <alignment vertical="top" wrapText="1"/>
    </xf>
    <xf numFmtId="0" fontId="8" fillId="5" borderId="1" xfId="0" applyFont="1" applyFill="1" applyBorder="1" applyAlignment="1">
      <alignment wrapText="1"/>
    </xf>
    <xf numFmtId="0" fontId="8" fillId="5" borderId="1" xfId="0" applyFont="1" applyFill="1" applyBorder="1" applyAlignment="1">
      <alignment vertical="center" wrapText="1"/>
    </xf>
    <xf numFmtId="0" fontId="8" fillId="2" borderId="1" xfId="0" applyFont="1" applyFill="1" applyBorder="1" applyAlignment="1">
      <alignment wrapText="1"/>
    </xf>
    <xf numFmtId="0" fontId="10" fillId="5" borderId="1" xfId="0" applyFont="1" applyFill="1" applyBorder="1" applyAlignment="1">
      <alignment wrapText="1"/>
    </xf>
    <xf numFmtId="0" fontId="14" fillId="2" borderId="1" xfId="0" applyFont="1" applyFill="1" applyBorder="1" applyAlignment="1">
      <alignment vertical="center" wrapText="1"/>
    </xf>
    <xf numFmtId="0" fontId="6" fillId="0" borderId="0" xfId="0" applyFont="1" applyAlignment="1">
      <alignment wrapText="1"/>
    </xf>
    <xf numFmtId="0" fontId="1"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0" fillId="0" borderId="0" xfId="0" applyAlignment="1"/>
    <xf numFmtId="0" fontId="2" fillId="2" borderId="0" xfId="0" applyFont="1" applyFill="1" applyAlignment="1">
      <alignment vertical="center"/>
    </xf>
    <xf numFmtId="4" fontId="10" fillId="2" borderId="1" xfId="0" applyNumberFormat="1" applyFont="1" applyFill="1" applyBorder="1" applyAlignment="1">
      <alignment vertical="center" wrapText="1"/>
    </xf>
    <xf numFmtId="0" fontId="1" fillId="2" borderId="0" xfId="0" applyFont="1" applyFill="1" applyAlignment="1">
      <alignment vertical="center"/>
    </xf>
    <xf numFmtId="4" fontId="8" fillId="2" borderId="1" xfId="0" applyNumberFormat="1" applyFont="1" applyFill="1" applyBorder="1" applyAlignment="1">
      <alignment vertical="center" wrapText="1"/>
    </xf>
    <xf numFmtId="4" fontId="8" fillId="5" borderId="1" xfId="0" applyNumberFormat="1" applyFont="1" applyFill="1" applyBorder="1" applyAlignment="1">
      <alignment vertical="center" wrapText="1"/>
    </xf>
    <xf numFmtId="4" fontId="10" fillId="5" borderId="1" xfId="0" applyNumberFormat="1" applyFont="1" applyFill="1" applyBorder="1" applyAlignment="1">
      <alignment vertical="center" wrapText="1"/>
    </xf>
    <xf numFmtId="0" fontId="2" fillId="0" borderId="0" xfId="0" applyFont="1" applyAlignment="1">
      <alignment vertical="center"/>
    </xf>
    <xf numFmtId="4" fontId="7" fillId="2" borderId="1" xfId="0" applyNumberFormat="1" applyFont="1" applyFill="1" applyBorder="1" applyAlignment="1">
      <alignment vertical="center" wrapText="1"/>
    </xf>
    <xf numFmtId="4" fontId="8" fillId="5" borderId="1" xfId="0" applyNumberFormat="1" applyFont="1" applyFill="1" applyBorder="1" applyAlignment="1">
      <alignment wrapText="1"/>
    </xf>
    <xf numFmtId="0" fontId="8" fillId="2" borderId="0" xfId="0" applyFont="1" applyFill="1" applyAlignment="1">
      <alignment vertical="center"/>
    </xf>
    <xf numFmtId="0" fontId="5" fillId="2" borderId="0" xfId="0" applyFont="1" applyFill="1" applyAlignment="1">
      <alignment vertical="center"/>
    </xf>
    <xf numFmtId="4" fontId="2" fillId="0" borderId="0" xfId="0" applyNumberFormat="1" applyFont="1" applyAlignment="1">
      <alignment vertical="center" wrapText="1"/>
    </xf>
    <xf numFmtId="4" fontId="1" fillId="0" borderId="0" xfId="0" applyNumberFormat="1" applyFont="1" applyAlignment="1">
      <alignment vertical="center" wrapText="1"/>
    </xf>
    <xf numFmtId="1" fontId="4" fillId="3" borderId="1" xfId="0" applyNumberFormat="1" applyFont="1" applyFill="1" applyBorder="1" applyAlignment="1">
      <alignment vertical="center" wrapText="1"/>
    </xf>
    <xf numFmtId="1" fontId="3" fillId="3" borderId="1" xfId="0" applyNumberFormat="1" applyFont="1" applyFill="1" applyBorder="1" applyAlignment="1">
      <alignment vertical="center" wrapText="1"/>
    </xf>
    <xf numFmtId="0" fontId="9" fillId="0" borderId="0" xfId="0" applyFont="1" applyAlignment="1">
      <alignment horizontal="center" vertical="center" wrapText="1"/>
    </xf>
    <xf numFmtId="0" fontId="9" fillId="3"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0" borderId="3" xfId="0" applyFont="1" applyBorder="1" applyAlignment="1">
      <alignment horizontal="center" vertical="center" wrapText="1"/>
    </xf>
    <xf numFmtId="0" fontId="16" fillId="0" borderId="0" xfId="0" applyFont="1" applyAlignment="1">
      <alignment horizontal="right" vertical="center" wrapText="1"/>
    </xf>
    <xf numFmtId="0" fontId="1" fillId="0" borderId="0" xfId="0" applyFont="1" applyBorder="1" applyAlignment="1">
      <alignment vertical="center"/>
    </xf>
    <xf numFmtId="0" fontId="8" fillId="6" borderId="1" xfId="0" applyFont="1" applyFill="1" applyBorder="1" applyAlignment="1">
      <alignment wrapText="1"/>
    </xf>
    <xf numFmtId="1" fontId="8" fillId="2" borderId="1" xfId="0" applyNumberFormat="1" applyFont="1" applyFill="1" applyBorder="1" applyAlignment="1">
      <alignment vertical="center" wrapText="1"/>
    </xf>
    <xf numFmtId="0" fontId="9" fillId="0" borderId="0" xfId="0" applyFont="1" applyBorder="1" applyAlignment="1">
      <alignment horizontal="center" vertical="center" wrapText="1"/>
    </xf>
    <xf numFmtId="0" fontId="13" fillId="2" borderId="2" xfId="0" applyFont="1" applyFill="1" applyBorder="1" applyAlignment="1">
      <alignment horizontal="center" vertical="center" wrapText="1"/>
    </xf>
    <xf numFmtId="4" fontId="10" fillId="2" borderId="8" xfId="0" applyNumberFormat="1" applyFont="1" applyFill="1" applyBorder="1" applyAlignment="1">
      <alignment vertical="center" wrapText="1"/>
    </xf>
    <xf numFmtId="4" fontId="4" fillId="3" borderId="8" xfId="0" applyNumberFormat="1" applyFont="1" applyFill="1" applyBorder="1" applyAlignment="1">
      <alignment vertical="center" wrapText="1"/>
    </xf>
    <xf numFmtId="4" fontId="8" fillId="5" borderId="8" xfId="0" applyNumberFormat="1" applyFont="1" applyFill="1" applyBorder="1" applyAlignment="1">
      <alignment vertical="center" wrapText="1"/>
    </xf>
    <xf numFmtId="4" fontId="8" fillId="2" borderId="8" xfId="0" applyNumberFormat="1" applyFont="1" applyFill="1" applyBorder="1" applyAlignment="1">
      <alignment vertical="center" wrapText="1"/>
    </xf>
    <xf numFmtId="4" fontId="10" fillId="5" borderId="8" xfId="0" applyNumberFormat="1" applyFont="1" applyFill="1" applyBorder="1" applyAlignment="1">
      <alignment vertical="center" wrapText="1"/>
    </xf>
    <xf numFmtId="0" fontId="9" fillId="5" borderId="2" xfId="0" applyFont="1" applyFill="1" applyBorder="1" applyAlignment="1">
      <alignment horizontal="center" vertical="top" wrapText="1"/>
    </xf>
    <xf numFmtId="0" fontId="9" fillId="5" borderId="2" xfId="0" applyFont="1" applyFill="1" applyBorder="1" applyAlignment="1">
      <alignment horizontal="center" vertical="center" wrapText="1"/>
    </xf>
    <xf numFmtId="4" fontId="7" fillId="2" borderId="8" xfId="0" applyNumberFormat="1" applyFont="1" applyFill="1" applyBorder="1" applyAlignment="1">
      <alignment vertical="center" wrapText="1"/>
    </xf>
    <xf numFmtId="4" fontId="11" fillId="2" borderId="8" xfId="0" applyNumberFormat="1" applyFont="1" applyFill="1" applyBorder="1" applyAlignment="1">
      <alignment vertical="center" wrapText="1"/>
    </xf>
    <xf numFmtId="0" fontId="9" fillId="0" borderId="2" xfId="0" applyFont="1" applyBorder="1" applyAlignment="1">
      <alignment horizontal="center" vertical="center" wrapText="1"/>
    </xf>
    <xf numFmtId="4" fontId="3" fillId="5" borderId="8" xfId="0" applyNumberFormat="1" applyFont="1" applyFill="1" applyBorder="1" applyAlignment="1">
      <alignment vertical="center" wrapText="1"/>
    </xf>
    <xf numFmtId="4" fontId="8" fillId="5" borderId="8" xfId="0" applyNumberFormat="1" applyFont="1" applyFill="1" applyBorder="1" applyAlignment="1">
      <alignment wrapText="1"/>
    </xf>
    <xf numFmtId="4" fontId="13" fillId="2" borderId="8" xfId="0" applyNumberFormat="1" applyFont="1" applyFill="1" applyBorder="1" applyAlignment="1">
      <alignment vertical="center" wrapText="1"/>
    </xf>
    <xf numFmtId="0" fontId="8" fillId="0" borderId="2" xfId="0" applyFont="1" applyFill="1" applyBorder="1" applyAlignment="1">
      <alignment horizontal="center" vertical="center" wrapText="1"/>
    </xf>
    <xf numFmtId="1" fontId="3" fillId="0" borderId="1" xfId="0" applyNumberFormat="1" applyFont="1" applyFill="1" applyBorder="1" applyAlignment="1">
      <alignment vertical="center" wrapText="1"/>
    </xf>
    <xf numFmtId="4" fontId="3" fillId="0" borderId="1" xfId="0" applyNumberFormat="1" applyFont="1" applyFill="1" applyBorder="1" applyAlignment="1">
      <alignment vertical="center" wrapText="1"/>
    </xf>
    <xf numFmtId="4" fontId="3" fillId="0" borderId="8" xfId="0" applyNumberFormat="1" applyFont="1" applyFill="1" applyBorder="1" applyAlignment="1">
      <alignment vertical="center" wrapText="1"/>
    </xf>
    <xf numFmtId="0" fontId="8" fillId="6" borderId="1" xfId="0" applyFont="1" applyFill="1" applyBorder="1" applyAlignment="1">
      <alignment horizontal="left" vertical="center" wrapText="1"/>
    </xf>
    <xf numFmtId="0" fontId="9" fillId="7" borderId="9" xfId="0" applyFont="1" applyFill="1" applyBorder="1" applyAlignment="1">
      <alignment horizontal="center" vertical="center" wrapText="1"/>
    </xf>
    <xf numFmtId="0" fontId="5" fillId="7" borderId="10" xfId="0" applyFont="1" applyFill="1" applyBorder="1" applyAlignment="1">
      <alignment vertical="center" wrapText="1"/>
    </xf>
    <xf numFmtId="164" fontId="5" fillId="7" borderId="10" xfId="0" applyNumberFormat="1" applyFont="1" applyFill="1" applyBorder="1" applyAlignment="1">
      <alignment vertical="center" wrapText="1"/>
    </xf>
    <xf numFmtId="3" fontId="5" fillId="7" borderId="10" xfId="0" applyNumberFormat="1" applyFont="1" applyFill="1" applyBorder="1" applyAlignment="1">
      <alignment vertical="center" wrapText="1"/>
    </xf>
    <xf numFmtId="164" fontId="5" fillId="7" borderId="11" xfId="0" applyNumberFormat="1" applyFont="1" applyFill="1" applyBorder="1" applyAlignment="1">
      <alignment vertical="center" wrapText="1"/>
    </xf>
    <xf numFmtId="0" fontId="15" fillId="0" borderId="0" xfId="0" applyFont="1" applyAlignment="1">
      <alignment horizontal="center" vertical="center" wrapText="1"/>
    </xf>
    <xf numFmtId="0" fontId="2" fillId="4"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9"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9" fillId="9" borderId="2" xfId="0" applyFont="1" applyFill="1" applyBorder="1" applyAlignment="1">
      <alignment horizontal="center" vertical="center" wrapText="1"/>
    </xf>
    <xf numFmtId="1" fontId="4" fillId="9" borderId="1" xfId="0" applyNumberFormat="1" applyFont="1" applyFill="1" applyBorder="1" applyAlignment="1">
      <alignment vertical="center" wrapText="1"/>
    </xf>
    <xf numFmtId="1" fontId="3" fillId="9" borderId="1" xfId="0" applyNumberFormat="1" applyFont="1" applyFill="1" applyBorder="1" applyAlignment="1">
      <alignment vertical="center" wrapText="1"/>
    </xf>
    <xf numFmtId="4" fontId="4" fillId="9" borderId="1" xfId="0" applyNumberFormat="1" applyFont="1" applyFill="1" applyBorder="1" applyAlignment="1">
      <alignment vertical="center" wrapText="1"/>
    </xf>
    <xf numFmtId="4" fontId="4" fillId="9" borderId="8" xfId="0" applyNumberFormat="1" applyFont="1" applyFill="1" applyBorder="1" applyAlignment="1">
      <alignment vertical="center" wrapText="1"/>
    </xf>
    <xf numFmtId="0" fontId="9" fillId="4" borderId="2" xfId="0" applyFont="1" applyFill="1" applyBorder="1" applyAlignment="1">
      <alignment horizontal="center" vertical="center" wrapText="1"/>
    </xf>
    <xf numFmtId="1" fontId="4" fillId="4" borderId="1" xfId="0" applyNumberFormat="1" applyFont="1" applyFill="1" applyBorder="1" applyAlignment="1">
      <alignment vertical="center" wrapText="1"/>
    </xf>
    <xf numFmtId="1" fontId="3" fillId="4" borderId="1" xfId="0" applyNumberFormat="1" applyFont="1" applyFill="1" applyBorder="1" applyAlignment="1">
      <alignment vertical="center" wrapText="1"/>
    </xf>
    <xf numFmtId="4" fontId="4" fillId="4" borderId="1" xfId="0" applyNumberFormat="1" applyFont="1" applyFill="1" applyBorder="1" applyAlignment="1">
      <alignment vertical="center" wrapText="1"/>
    </xf>
    <xf numFmtId="4" fontId="4" fillId="4" borderId="8" xfId="0" applyNumberFormat="1" applyFont="1" applyFill="1" applyBorder="1" applyAlignment="1">
      <alignment vertical="center" wrapText="1"/>
    </xf>
    <xf numFmtId="1" fontId="2" fillId="11" borderId="2" xfId="0" applyNumberFormat="1" applyFont="1" applyFill="1" applyBorder="1" applyAlignment="1">
      <alignment horizontal="center" vertical="center" wrapText="1"/>
    </xf>
    <xf numFmtId="1" fontId="2" fillId="11" borderId="1" xfId="0" applyNumberFormat="1" applyFont="1" applyFill="1" applyBorder="1" applyAlignment="1">
      <alignment horizontal="center" vertical="center" wrapText="1"/>
    </xf>
    <xf numFmtId="1" fontId="2" fillId="11" borderId="8" xfId="0" applyNumberFormat="1" applyFont="1" applyFill="1" applyBorder="1" applyAlignment="1">
      <alignment horizontal="center" vertical="center" wrapText="1"/>
    </xf>
    <xf numFmtId="0" fontId="2" fillId="11" borderId="2"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11" borderId="8"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0" borderId="8" xfId="0" applyFont="1" applyFill="1" applyBorder="1" applyAlignment="1">
      <alignment horizontal="center" vertical="center" wrapText="1"/>
    </xf>
    <xf numFmtId="1" fontId="9" fillId="9" borderId="1" xfId="0" applyNumberFormat="1" applyFont="1" applyFill="1" applyBorder="1" applyAlignment="1">
      <alignment vertical="center" wrapText="1"/>
    </xf>
    <xf numFmtId="1" fontId="8" fillId="9" borderId="1" xfId="0" applyNumberFormat="1" applyFont="1" applyFill="1" applyBorder="1" applyAlignment="1">
      <alignment vertical="center" wrapText="1"/>
    </xf>
    <xf numFmtId="4" fontId="9" fillId="9" borderId="1" xfId="0" applyNumberFormat="1" applyFont="1" applyFill="1" applyBorder="1" applyAlignment="1">
      <alignment vertical="center" wrapText="1"/>
    </xf>
    <xf numFmtId="4" fontId="9" fillId="9" borderId="8" xfId="0" applyNumberFormat="1" applyFont="1" applyFill="1" applyBorder="1" applyAlignment="1">
      <alignmen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67"/>
  <sheetViews>
    <sheetView showZeros="0" tabSelected="1" view="pageBreakPreview" zoomScale="115" zoomScaleNormal="115" zoomScaleSheetLayoutView="115" workbookViewId="0">
      <selection activeCell="B606" sqref="B606:G606"/>
    </sheetView>
  </sheetViews>
  <sheetFormatPr defaultRowHeight="15.75" x14ac:dyDescent="0.25"/>
  <cols>
    <col min="1" max="1" width="2.7109375" style="2" customWidth="1"/>
    <col min="2" max="2" width="5.140625" style="43" customWidth="1"/>
    <col min="3" max="3" width="34.42578125" style="21" customWidth="1"/>
    <col min="4" max="4" width="14.5703125" style="21" customWidth="1"/>
    <col min="5" max="5" width="13.7109375" style="21" customWidth="1"/>
    <col min="6" max="6" width="15.5703125" style="21" customWidth="1"/>
    <col min="7" max="7" width="16.28515625" style="22" customWidth="1"/>
    <col min="8" max="8" width="20.85546875" style="23" customWidth="1"/>
    <col min="9" max="16384" width="9.140625" style="2"/>
  </cols>
  <sheetData>
    <row r="1" spans="2:46" x14ac:dyDescent="0.25">
      <c r="B1" s="40"/>
    </row>
    <row r="2" spans="2:46" ht="43.5" customHeight="1" x14ac:dyDescent="0.25">
      <c r="B2" s="73" t="s">
        <v>1441</v>
      </c>
      <c r="C2" s="73"/>
      <c r="D2" s="73"/>
      <c r="E2" s="73"/>
      <c r="F2" s="73"/>
      <c r="G2" s="73"/>
      <c r="H2" s="2"/>
    </row>
    <row r="3" spans="2:46" ht="16.5" thickBot="1" x14ac:dyDescent="0.3">
      <c r="B3" s="40"/>
      <c r="G3" s="44" t="s">
        <v>599</v>
      </c>
      <c r="H3" s="2"/>
    </row>
    <row r="4" spans="2:46" s="24" customFormat="1" ht="22.5" customHeight="1" x14ac:dyDescent="0.25">
      <c r="B4" s="77" t="s">
        <v>0</v>
      </c>
      <c r="C4" s="78" t="s">
        <v>1</v>
      </c>
      <c r="D4" s="78" t="s">
        <v>2</v>
      </c>
      <c r="E4" s="79" t="s">
        <v>5</v>
      </c>
      <c r="F4" s="79"/>
      <c r="G4" s="80" t="s">
        <v>4</v>
      </c>
      <c r="H4" s="23"/>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2:46" s="24" customFormat="1" ht="21" customHeight="1" x14ac:dyDescent="0.25">
      <c r="B5" s="81"/>
      <c r="C5" s="82"/>
      <c r="D5" s="82"/>
      <c r="E5" s="82" t="s">
        <v>3</v>
      </c>
      <c r="F5" s="82" t="s">
        <v>306</v>
      </c>
      <c r="G5" s="83">
        <v>2024</v>
      </c>
      <c r="H5" s="23"/>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2:46" ht="19.5" customHeight="1" x14ac:dyDescent="0.25">
      <c r="B6" s="74" t="s">
        <v>6</v>
      </c>
      <c r="C6" s="75"/>
      <c r="D6" s="75"/>
      <c r="E6" s="75"/>
      <c r="F6" s="75"/>
      <c r="G6" s="76"/>
    </row>
    <row r="7" spans="2:46" s="27" customFormat="1" ht="24" x14ac:dyDescent="0.25">
      <c r="B7" s="49">
        <v>1</v>
      </c>
      <c r="C7" s="4" t="s">
        <v>1445</v>
      </c>
      <c r="D7" s="4" t="s">
        <v>600</v>
      </c>
      <c r="E7" s="26">
        <v>1306118.6200000001</v>
      </c>
      <c r="F7" s="26">
        <v>3755172.83</v>
      </c>
      <c r="G7" s="50">
        <v>0</v>
      </c>
      <c r="H7" s="23"/>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row>
    <row r="8" spans="2:46" s="27" customFormat="1" ht="48" x14ac:dyDescent="0.25">
      <c r="B8" s="49">
        <v>2</v>
      </c>
      <c r="C8" s="4" t="s">
        <v>7</v>
      </c>
      <c r="D8" s="4" t="s">
        <v>601</v>
      </c>
      <c r="E8" s="26">
        <v>621637.31999999995</v>
      </c>
      <c r="F8" s="26">
        <v>0</v>
      </c>
      <c r="G8" s="50">
        <v>0</v>
      </c>
      <c r="H8" s="23"/>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row>
    <row r="9" spans="2:46" s="27" customFormat="1" ht="31.5" customHeight="1" x14ac:dyDescent="0.25">
      <c r="B9" s="49">
        <v>3</v>
      </c>
      <c r="C9" s="4" t="s">
        <v>1440</v>
      </c>
      <c r="D9" s="4" t="s">
        <v>602</v>
      </c>
      <c r="E9" s="26">
        <v>4238133.47</v>
      </c>
      <c r="F9" s="26">
        <v>280551.19</v>
      </c>
      <c r="G9" s="50">
        <v>0</v>
      </c>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row>
    <row r="10" spans="2:46" s="27" customFormat="1" ht="31.5" customHeight="1" x14ac:dyDescent="0.25">
      <c r="B10" s="49">
        <v>4</v>
      </c>
      <c r="C10" s="4" t="s">
        <v>8</v>
      </c>
      <c r="D10" s="4" t="s">
        <v>603</v>
      </c>
      <c r="E10" s="26">
        <v>1519248.99</v>
      </c>
      <c r="F10" s="26">
        <v>0</v>
      </c>
      <c r="G10" s="50">
        <v>0</v>
      </c>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row>
    <row r="11" spans="2:46" s="27" customFormat="1" ht="24.75" customHeight="1" x14ac:dyDescent="0.25">
      <c r="B11" s="49">
        <v>5</v>
      </c>
      <c r="C11" s="4" t="s">
        <v>1446</v>
      </c>
      <c r="D11" s="4" t="s">
        <v>604</v>
      </c>
      <c r="E11" s="26">
        <v>0</v>
      </c>
      <c r="F11" s="26">
        <v>515191.1</v>
      </c>
      <c r="G11" s="50">
        <v>0</v>
      </c>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row>
    <row r="12" spans="2:46" s="27" customFormat="1" ht="30" customHeight="1" x14ac:dyDescent="0.25">
      <c r="B12" s="49">
        <v>6</v>
      </c>
      <c r="C12" s="4" t="s">
        <v>1447</v>
      </c>
      <c r="D12" s="4" t="s">
        <v>605</v>
      </c>
      <c r="E12" s="26">
        <v>0</v>
      </c>
      <c r="F12" s="26">
        <v>453737</v>
      </c>
      <c r="G12" s="50">
        <v>0</v>
      </c>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row>
    <row r="13" spans="2:46" s="27" customFormat="1" ht="28.5" customHeight="1" x14ac:dyDescent="0.25">
      <c r="B13" s="49">
        <v>7</v>
      </c>
      <c r="C13" s="4" t="s">
        <v>1448</v>
      </c>
      <c r="D13" s="4" t="s">
        <v>606</v>
      </c>
      <c r="E13" s="26">
        <v>172890</v>
      </c>
      <c r="F13" s="26">
        <v>307360</v>
      </c>
      <c r="G13" s="50">
        <v>0</v>
      </c>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row>
    <row r="14" spans="2:46" s="27" customFormat="1" ht="24" x14ac:dyDescent="0.25">
      <c r="B14" s="49">
        <v>8</v>
      </c>
      <c r="C14" s="4" t="s">
        <v>1449</v>
      </c>
      <c r="D14" s="4" t="s">
        <v>607</v>
      </c>
      <c r="E14" s="26">
        <v>1287165.49</v>
      </c>
      <c r="F14" s="26">
        <v>0</v>
      </c>
      <c r="G14" s="50">
        <v>0</v>
      </c>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row>
    <row r="15" spans="2:46" s="27" customFormat="1" ht="34.5" customHeight="1" x14ac:dyDescent="0.25">
      <c r="B15" s="49">
        <v>9</v>
      </c>
      <c r="C15" s="4" t="s">
        <v>1450</v>
      </c>
      <c r="D15" s="4" t="s">
        <v>608</v>
      </c>
      <c r="E15" s="26">
        <v>0</v>
      </c>
      <c r="F15" s="26">
        <v>2039999.99</v>
      </c>
      <c r="G15" s="50">
        <v>0</v>
      </c>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row>
    <row r="16" spans="2:46" s="27" customFormat="1" ht="24" x14ac:dyDescent="0.25">
      <c r="B16" s="49">
        <v>10</v>
      </c>
      <c r="C16" s="4" t="s">
        <v>1451</v>
      </c>
      <c r="D16" s="4" t="s">
        <v>609</v>
      </c>
      <c r="E16" s="26">
        <v>412804.24</v>
      </c>
      <c r="F16" s="26">
        <v>445170.61</v>
      </c>
      <c r="G16" s="50">
        <v>1901380.35</v>
      </c>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row>
    <row r="17" spans="2:46" s="27" customFormat="1" ht="24" x14ac:dyDescent="0.25">
      <c r="B17" s="49">
        <v>11</v>
      </c>
      <c r="C17" s="4" t="s">
        <v>1452</v>
      </c>
      <c r="D17" s="4" t="s">
        <v>610</v>
      </c>
      <c r="E17" s="26">
        <v>0</v>
      </c>
      <c r="F17" s="26">
        <v>334682.3</v>
      </c>
      <c r="G17" s="50">
        <v>0</v>
      </c>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row>
    <row r="18" spans="2:46" s="27" customFormat="1" ht="24" x14ac:dyDescent="0.25">
      <c r="B18" s="49">
        <v>12</v>
      </c>
      <c r="C18" s="4" t="s">
        <v>307</v>
      </c>
      <c r="D18" s="4" t="s">
        <v>611</v>
      </c>
      <c r="E18" s="26">
        <v>0</v>
      </c>
      <c r="F18" s="26">
        <v>238800</v>
      </c>
      <c r="G18" s="50">
        <v>0</v>
      </c>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row>
    <row r="19" spans="2:46" s="27" customFormat="1" ht="24" x14ac:dyDescent="0.25">
      <c r="B19" s="49">
        <v>13</v>
      </c>
      <c r="C19" s="4" t="s">
        <v>1453</v>
      </c>
      <c r="D19" s="4" t="s">
        <v>612</v>
      </c>
      <c r="E19" s="26">
        <v>0</v>
      </c>
      <c r="F19" s="26">
        <v>360162.58</v>
      </c>
      <c r="G19" s="50">
        <v>0</v>
      </c>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row>
    <row r="20" spans="2:46" s="27" customFormat="1" ht="36" x14ac:dyDescent="0.25">
      <c r="B20" s="49">
        <v>14</v>
      </c>
      <c r="C20" s="4" t="s">
        <v>1454</v>
      </c>
      <c r="D20" s="4" t="s">
        <v>613</v>
      </c>
      <c r="E20" s="26">
        <v>0</v>
      </c>
      <c r="F20" s="26">
        <v>351453.16</v>
      </c>
      <c r="G20" s="50">
        <v>0</v>
      </c>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row>
    <row r="21" spans="2:46" s="27" customFormat="1" ht="24" x14ac:dyDescent="0.25">
      <c r="B21" s="49">
        <v>15</v>
      </c>
      <c r="C21" s="4" t="s">
        <v>1455</v>
      </c>
      <c r="D21" s="4" t="s">
        <v>614</v>
      </c>
      <c r="E21" s="26">
        <v>0</v>
      </c>
      <c r="F21" s="26">
        <v>432307.36</v>
      </c>
      <c r="G21" s="50">
        <v>0</v>
      </c>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row>
    <row r="22" spans="2:46" s="27" customFormat="1" ht="36" x14ac:dyDescent="0.25">
      <c r="B22" s="49">
        <v>16</v>
      </c>
      <c r="C22" s="4" t="s">
        <v>1456</v>
      </c>
      <c r="D22" s="4" t="s">
        <v>615</v>
      </c>
      <c r="E22" s="26">
        <v>0</v>
      </c>
      <c r="F22" s="26">
        <v>441006.34</v>
      </c>
      <c r="G22" s="50">
        <v>0</v>
      </c>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row>
    <row r="23" spans="2:46" s="27" customFormat="1" x14ac:dyDescent="0.25">
      <c r="B23" s="49">
        <v>17</v>
      </c>
      <c r="C23" s="4" t="s">
        <v>616</v>
      </c>
      <c r="D23" s="4" t="s">
        <v>617</v>
      </c>
      <c r="E23" s="26">
        <v>0</v>
      </c>
      <c r="F23" s="26">
        <v>449214.54</v>
      </c>
      <c r="G23" s="50">
        <v>0</v>
      </c>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row>
    <row r="24" spans="2:46" s="27" customFormat="1" ht="36" x14ac:dyDescent="0.25">
      <c r="B24" s="49">
        <v>18</v>
      </c>
      <c r="C24" s="4" t="s">
        <v>1457</v>
      </c>
      <c r="D24" s="4" t="s">
        <v>618</v>
      </c>
      <c r="E24" s="26">
        <v>0</v>
      </c>
      <c r="F24" s="26">
        <v>443493.99</v>
      </c>
      <c r="G24" s="50">
        <v>0</v>
      </c>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row>
    <row r="25" spans="2:46" s="27" customFormat="1" ht="24" x14ac:dyDescent="0.25">
      <c r="B25" s="49">
        <v>19</v>
      </c>
      <c r="C25" s="4" t="s">
        <v>1458</v>
      </c>
      <c r="D25" s="4" t="s">
        <v>604</v>
      </c>
      <c r="E25" s="26">
        <v>0</v>
      </c>
      <c r="F25" s="26">
        <v>447539.4</v>
      </c>
      <c r="G25" s="50">
        <v>0</v>
      </c>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row>
    <row r="26" spans="2:46" s="27" customFormat="1" ht="24" x14ac:dyDescent="0.25">
      <c r="B26" s="49">
        <v>20</v>
      </c>
      <c r="C26" s="4" t="s">
        <v>1459</v>
      </c>
      <c r="D26" s="4" t="s">
        <v>619</v>
      </c>
      <c r="E26" s="26">
        <v>0</v>
      </c>
      <c r="F26" s="26">
        <v>359933.62</v>
      </c>
      <c r="G26" s="50">
        <v>0</v>
      </c>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row>
    <row r="27" spans="2:46" s="27" customFormat="1" ht="34.5" customHeight="1" x14ac:dyDescent="0.25">
      <c r="B27" s="49">
        <v>21</v>
      </c>
      <c r="C27" s="4" t="s">
        <v>308</v>
      </c>
      <c r="D27" s="4" t="s">
        <v>620</v>
      </c>
      <c r="E27" s="26">
        <v>0</v>
      </c>
      <c r="F27" s="26">
        <v>291000</v>
      </c>
      <c r="G27" s="50">
        <v>0</v>
      </c>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row>
    <row r="28" spans="2:46" x14ac:dyDescent="0.25">
      <c r="B28" s="84"/>
      <c r="C28" s="85" t="s">
        <v>9</v>
      </c>
      <c r="D28" s="86"/>
      <c r="E28" s="87">
        <f>SUM(E7:E27)</f>
        <v>9557998.1300000008</v>
      </c>
      <c r="F28" s="87">
        <f>SUM(F7:F27)</f>
        <v>11946776.009999998</v>
      </c>
      <c r="G28" s="88">
        <f>SUM(G7:G27)</f>
        <v>1901380.35</v>
      </c>
      <c r="H28" s="2"/>
    </row>
    <row r="29" spans="2:46" ht="24.75" customHeight="1" x14ac:dyDescent="0.25">
      <c r="B29" s="94" t="s">
        <v>10</v>
      </c>
      <c r="C29" s="95"/>
      <c r="D29" s="95"/>
      <c r="E29" s="95"/>
      <c r="F29" s="95"/>
      <c r="G29" s="96"/>
      <c r="H29" s="2"/>
    </row>
    <row r="30" spans="2:46" s="27" customFormat="1" ht="24" x14ac:dyDescent="0.25">
      <c r="B30" s="42">
        <v>1</v>
      </c>
      <c r="C30" s="4" t="s">
        <v>1460</v>
      </c>
      <c r="D30" s="4" t="s">
        <v>621</v>
      </c>
      <c r="E30" s="26">
        <v>3735533</v>
      </c>
      <c r="F30" s="26">
        <v>5671783.75</v>
      </c>
      <c r="G30" s="50">
        <v>0</v>
      </c>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row>
    <row r="31" spans="2:46" s="27" customFormat="1" ht="36" x14ac:dyDescent="0.25">
      <c r="B31" s="42">
        <v>2</v>
      </c>
      <c r="C31" s="4" t="s">
        <v>1461</v>
      </c>
      <c r="D31" s="4" t="s">
        <v>622</v>
      </c>
      <c r="E31" s="26">
        <v>7481628.3700000001</v>
      </c>
      <c r="F31" s="26">
        <v>74816.28</v>
      </c>
      <c r="G31" s="50">
        <v>0</v>
      </c>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row>
    <row r="32" spans="2:46" s="27" customFormat="1" ht="24" x14ac:dyDescent="0.25">
      <c r="B32" s="42">
        <v>3</v>
      </c>
      <c r="C32" s="4" t="s">
        <v>11</v>
      </c>
      <c r="D32" s="4" t="s">
        <v>623</v>
      </c>
      <c r="E32" s="26">
        <v>0</v>
      </c>
      <c r="F32" s="26">
        <v>775120</v>
      </c>
      <c r="G32" s="50">
        <v>0</v>
      </c>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row>
    <row r="33" spans="2:46" s="27" customFormat="1" ht="24" x14ac:dyDescent="0.25">
      <c r="B33" s="42">
        <v>4</v>
      </c>
      <c r="C33" s="4" t="s">
        <v>1462</v>
      </c>
      <c r="D33" s="4" t="s">
        <v>624</v>
      </c>
      <c r="E33" s="26">
        <v>0</v>
      </c>
      <c r="F33" s="26">
        <v>1369334.61</v>
      </c>
      <c r="G33" s="50">
        <v>0</v>
      </c>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row>
    <row r="34" spans="2:46" s="27" customFormat="1" ht="24" x14ac:dyDescent="0.25">
      <c r="B34" s="42">
        <v>5</v>
      </c>
      <c r="C34" s="4" t="s">
        <v>1463</v>
      </c>
      <c r="D34" s="4" t="s">
        <v>625</v>
      </c>
      <c r="E34" s="26">
        <v>881059</v>
      </c>
      <c r="F34" s="26">
        <v>306164.38</v>
      </c>
      <c r="G34" s="50">
        <v>0</v>
      </c>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row>
    <row r="35" spans="2:46" s="27" customFormat="1" ht="96" x14ac:dyDescent="0.25">
      <c r="B35" s="42">
        <v>6</v>
      </c>
      <c r="C35" s="4" t="s">
        <v>1464</v>
      </c>
      <c r="D35" s="4" t="s">
        <v>626</v>
      </c>
      <c r="E35" s="26">
        <v>0</v>
      </c>
      <c r="F35" s="26">
        <v>2251495.71</v>
      </c>
      <c r="G35" s="50">
        <v>2601399.63</v>
      </c>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row>
    <row r="36" spans="2:46" s="27" customFormat="1" x14ac:dyDescent="0.25">
      <c r="B36" s="42">
        <v>7</v>
      </c>
      <c r="C36" s="4" t="s">
        <v>1465</v>
      </c>
      <c r="D36" s="4" t="s">
        <v>627</v>
      </c>
      <c r="E36" s="26">
        <v>891056.6</v>
      </c>
      <c r="F36" s="26">
        <v>955959.31</v>
      </c>
      <c r="G36" s="50">
        <v>0</v>
      </c>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row>
    <row r="37" spans="2:46" s="27" customFormat="1" ht="36" x14ac:dyDescent="0.25">
      <c r="B37" s="42">
        <v>8</v>
      </c>
      <c r="C37" s="4" t="s">
        <v>628</v>
      </c>
      <c r="D37" s="4" t="s">
        <v>309</v>
      </c>
      <c r="E37" s="26">
        <v>0</v>
      </c>
      <c r="F37" s="26">
        <v>354090.21</v>
      </c>
      <c r="G37" s="50">
        <v>0</v>
      </c>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row>
    <row r="38" spans="2:46" s="27" customFormat="1" ht="36" x14ac:dyDescent="0.25">
      <c r="B38" s="42">
        <v>9</v>
      </c>
      <c r="C38" s="4" t="s">
        <v>629</v>
      </c>
      <c r="D38" s="4" t="s">
        <v>310</v>
      </c>
      <c r="E38" s="26">
        <v>0</v>
      </c>
      <c r="F38" s="26">
        <v>437659.32</v>
      </c>
      <c r="G38" s="50">
        <v>0</v>
      </c>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row>
    <row r="39" spans="2:46" s="27" customFormat="1" ht="36" x14ac:dyDescent="0.25">
      <c r="B39" s="42">
        <v>10</v>
      </c>
      <c r="C39" s="4" t="s">
        <v>1466</v>
      </c>
      <c r="D39" s="4" t="s">
        <v>631</v>
      </c>
      <c r="E39" s="26">
        <v>0</v>
      </c>
      <c r="F39" s="26">
        <v>434747.89</v>
      </c>
      <c r="G39" s="50">
        <v>0</v>
      </c>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row>
    <row r="40" spans="2:46" s="27" customFormat="1" ht="24" x14ac:dyDescent="0.25">
      <c r="B40" s="42">
        <v>11</v>
      </c>
      <c r="C40" s="4" t="s">
        <v>311</v>
      </c>
      <c r="D40" s="4" t="s">
        <v>632</v>
      </c>
      <c r="E40" s="26">
        <v>0</v>
      </c>
      <c r="F40" s="26">
        <v>397914</v>
      </c>
      <c r="G40" s="50">
        <v>0</v>
      </c>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row>
    <row r="41" spans="2:46" s="27" customFormat="1" ht="24" x14ac:dyDescent="0.25">
      <c r="B41" s="42">
        <v>12</v>
      </c>
      <c r="C41" s="4" t="s">
        <v>312</v>
      </c>
      <c r="D41" s="4" t="s">
        <v>633</v>
      </c>
      <c r="E41" s="26">
        <v>0</v>
      </c>
      <c r="F41" s="26">
        <v>383011.99</v>
      </c>
      <c r="G41" s="50">
        <v>0</v>
      </c>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row>
    <row r="42" spans="2:46" s="27" customFormat="1" ht="24" x14ac:dyDescent="0.25">
      <c r="B42" s="42">
        <v>13</v>
      </c>
      <c r="C42" s="4" t="s">
        <v>1467</v>
      </c>
      <c r="D42" s="4" t="s">
        <v>634</v>
      </c>
      <c r="E42" s="26">
        <v>0</v>
      </c>
      <c r="F42" s="26">
        <v>344487</v>
      </c>
      <c r="G42" s="50">
        <v>0</v>
      </c>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row>
    <row r="43" spans="2:46" s="27" customFormat="1" ht="24" x14ac:dyDescent="0.25">
      <c r="B43" s="42">
        <v>14</v>
      </c>
      <c r="C43" s="4" t="s">
        <v>630</v>
      </c>
      <c r="D43" s="4" t="s">
        <v>635</v>
      </c>
      <c r="E43" s="26">
        <v>0</v>
      </c>
      <c r="F43" s="26">
        <v>403381</v>
      </c>
      <c r="G43" s="50">
        <v>0</v>
      </c>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row>
    <row r="44" spans="2:46" s="27" customFormat="1" ht="24" x14ac:dyDescent="0.25">
      <c r="B44" s="42">
        <v>15</v>
      </c>
      <c r="C44" s="4" t="s">
        <v>313</v>
      </c>
      <c r="D44" s="4" t="s">
        <v>636</v>
      </c>
      <c r="E44" s="26">
        <v>0</v>
      </c>
      <c r="F44" s="26">
        <v>449851.3</v>
      </c>
      <c r="G44" s="50">
        <v>0</v>
      </c>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row>
    <row r="45" spans="2:46" s="27" customFormat="1" ht="24" x14ac:dyDescent="0.25">
      <c r="B45" s="42">
        <v>16</v>
      </c>
      <c r="C45" s="4" t="s">
        <v>314</v>
      </c>
      <c r="D45" s="4" t="s">
        <v>637</v>
      </c>
      <c r="E45" s="26">
        <v>0</v>
      </c>
      <c r="F45" s="26">
        <v>303600</v>
      </c>
      <c r="G45" s="50">
        <v>0</v>
      </c>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row>
    <row r="46" spans="2:46" s="27" customFormat="1" ht="36" x14ac:dyDescent="0.2">
      <c r="B46" s="42">
        <v>17</v>
      </c>
      <c r="C46" s="46" t="s">
        <v>247</v>
      </c>
      <c r="D46" s="14" t="s">
        <v>241</v>
      </c>
      <c r="E46" s="29">
        <v>4151466.76</v>
      </c>
      <c r="F46" s="29">
        <v>865744.96</v>
      </c>
      <c r="G46" s="52">
        <v>0</v>
      </c>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row>
    <row r="47" spans="2:46" s="27" customFormat="1" ht="72" x14ac:dyDescent="0.25">
      <c r="B47" s="42">
        <v>18</v>
      </c>
      <c r="C47" s="10" t="s">
        <v>242</v>
      </c>
      <c r="D47" s="14" t="s">
        <v>257</v>
      </c>
      <c r="E47" s="29">
        <v>313188</v>
      </c>
      <c r="F47" s="29">
        <v>0</v>
      </c>
      <c r="G47" s="52">
        <v>10000000</v>
      </c>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row>
    <row r="48" spans="2:46" x14ac:dyDescent="0.25">
      <c r="B48" s="84"/>
      <c r="C48" s="85" t="s">
        <v>9</v>
      </c>
      <c r="D48" s="86"/>
      <c r="E48" s="87">
        <f>SUM(E30:E47)</f>
        <v>17453931.73</v>
      </c>
      <c r="F48" s="87">
        <f t="shared" ref="F48:G48" si="0">SUM(F30:F47)</f>
        <v>15779161.710000005</v>
      </c>
      <c r="G48" s="88">
        <f t="shared" si="0"/>
        <v>12601399.629999999</v>
      </c>
      <c r="H48" s="2"/>
    </row>
    <row r="49" spans="2:46" ht="27" customHeight="1" x14ac:dyDescent="0.25">
      <c r="B49" s="97" t="s">
        <v>12</v>
      </c>
      <c r="C49" s="98"/>
      <c r="D49" s="98"/>
      <c r="E49" s="98"/>
      <c r="F49" s="98"/>
      <c r="G49" s="99"/>
      <c r="H49" s="2"/>
    </row>
    <row r="50" spans="2:46" s="27" customFormat="1" ht="27.75" customHeight="1" x14ac:dyDescent="0.25">
      <c r="B50" s="42">
        <v>1</v>
      </c>
      <c r="C50" s="4" t="s">
        <v>1443</v>
      </c>
      <c r="D50" s="4" t="s">
        <v>638</v>
      </c>
      <c r="E50" s="26">
        <v>0</v>
      </c>
      <c r="F50" s="26">
        <v>8735040</v>
      </c>
      <c r="G50" s="50">
        <v>0</v>
      </c>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row>
    <row r="51" spans="2:46" s="27" customFormat="1" ht="24" x14ac:dyDescent="0.25">
      <c r="B51" s="42">
        <v>2</v>
      </c>
      <c r="C51" s="4" t="s">
        <v>1444</v>
      </c>
      <c r="D51" s="4" t="s">
        <v>639</v>
      </c>
      <c r="E51" s="26">
        <v>0</v>
      </c>
      <c r="F51" s="26">
        <v>3137412.98</v>
      </c>
      <c r="G51" s="50">
        <v>0</v>
      </c>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row>
    <row r="52" spans="2:46" s="27" customFormat="1" ht="36" x14ac:dyDescent="0.25">
      <c r="B52" s="42">
        <v>3</v>
      </c>
      <c r="C52" s="4" t="s">
        <v>1468</v>
      </c>
      <c r="D52" s="4" t="s">
        <v>640</v>
      </c>
      <c r="E52" s="26">
        <v>2651103.83</v>
      </c>
      <c r="F52" s="26">
        <v>4742490.58</v>
      </c>
      <c r="G52" s="50">
        <v>1538845.59</v>
      </c>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row>
    <row r="53" spans="2:46" s="27" customFormat="1" ht="36" x14ac:dyDescent="0.25">
      <c r="B53" s="42">
        <v>4</v>
      </c>
      <c r="C53" s="4" t="s">
        <v>1469</v>
      </c>
      <c r="D53" s="4" t="s">
        <v>641</v>
      </c>
      <c r="E53" s="26">
        <v>0</v>
      </c>
      <c r="F53" s="26">
        <v>7181912.7400000002</v>
      </c>
      <c r="G53" s="50">
        <v>2291757.2599999998</v>
      </c>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row>
    <row r="54" spans="2:46" s="27" customFormat="1" ht="24" x14ac:dyDescent="0.25">
      <c r="B54" s="42">
        <v>5</v>
      </c>
      <c r="C54" s="4" t="s">
        <v>1470</v>
      </c>
      <c r="D54" s="4" t="s">
        <v>642</v>
      </c>
      <c r="E54" s="26">
        <v>0</v>
      </c>
      <c r="F54" s="26">
        <v>473036.05</v>
      </c>
      <c r="G54" s="50">
        <v>0</v>
      </c>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row>
    <row r="55" spans="2:46" s="27" customFormat="1" ht="24" x14ac:dyDescent="0.25">
      <c r="B55" s="42">
        <v>6</v>
      </c>
      <c r="C55" s="4" t="s">
        <v>1471</v>
      </c>
      <c r="D55" s="4" t="s">
        <v>643</v>
      </c>
      <c r="E55" s="26">
        <v>2281173.5</v>
      </c>
      <c r="F55" s="26">
        <v>256117</v>
      </c>
      <c r="G55" s="50">
        <v>0</v>
      </c>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row>
    <row r="56" spans="2:46" s="27" customFormat="1" ht="36" x14ac:dyDescent="0.25">
      <c r="B56" s="42">
        <v>7</v>
      </c>
      <c r="C56" s="4" t="s">
        <v>1472</v>
      </c>
      <c r="D56" s="4" t="s">
        <v>644</v>
      </c>
      <c r="E56" s="26">
        <v>0</v>
      </c>
      <c r="F56" s="26">
        <v>2471674.98</v>
      </c>
      <c r="G56" s="50">
        <v>0</v>
      </c>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row>
    <row r="57" spans="2:46" s="27" customFormat="1" ht="31.5" customHeight="1" x14ac:dyDescent="0.25">
      <c r="B57" s="42">
        <v>8</v>
      </c>
      <c r="C57" s="4" t="s">
        <v>13</v>
      </c>
      <c r="D57" s="4" t="s">
        <v>645</v>
      </c>
      <c r="E57" s="26">
        <v>0</v>
      </c>
      <c r="F57" s="26">
        <v>423246</v>
      </c>
      <c r="G57" s="50">
        <v>0</v>
      </c>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row>
    <row r="58" spans="2:46" s="27" customFormat="1" ht="24" x14ac:dyDescent="0.25">
      <c r="B58" s="42">
        <v>9</v>
      </c>
      <c r="C58" s="4" t="s">
        <v>14</v>
      </c>
      <c r="D58" s="4" t="s">
        <v>646</v>
      </c>
      <c r="E58" s="26">
        <v>0</v>
      </c>
      <c r="F58" s="26">
        <v>1086254</v>
      </c>
      <c r="G58" s="50">
        <v>0</v>
      </c>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row>
    <row r="59" spans="2:46" s="27" customFormat="1" x14ac:dyDescent="0.25">
      <c r="B59" s="42">
        <v>10</v>
      </c>
      <c r="C59" s="4" t="s">
        <v>15</v>
      </c>
      <c r="D59" s="4" t="s">
        <v>647</v>
      </c>
      <c r="E59" s="26">
        <v>1136860.2</v>
      </c>
      <c r="F59" s="26">
        <v>0</v>
      </c>
      <c r="G59" s="50">
        <v>0</v>
      </c>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row>
    <row r="60" spans="2:46" s="27" customFormat="1" ht="48" x14ac:dyDescent="0.25">
      <c r="B60" s="42">
        <v>11</v>
      </c>
      <c r="C60" s="4" t="s">
        <v>16</v>
      </c>
      <c r="D60" s="4" t="s">
        <v>648</v>
      </c>
      <c r="E60" s="26">
        <v>385540.49</v>
      </c>
      <c r="F60" s="26">
        <v>883370.79</v>
      </c>
      <c r="G60" s="50">
        <v>0</v>
      </c>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row>
    <row r="61" spans="2:46" s="27" customFormat="1" ht="24" x14ac:dyDescent="0.25">
      <c r="B61" s="42">
        <v>12</v>
      </c>
      <c r="C61" s="4" t="s">
        <v>17</v>
      </c>
      <c r="D61" s="4" t="s">
        <v>649</v>
      </c>
      <c r="E61" s="26">
        <v>104220</v>
      </c>
      <c r="F61" s="26">
        <v>0</v>
      </c>
      <c r="G61" s="50">
        <v>0</v>
      </c>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row>
    <row r="62" spans="2:46" s="27" customFormat="1" ht="36" x14ac:dyDescent="0.25">
      <c r="B62" s="42">
        <v>13</v>
      </c>
      <c r="C62" s="4" t="s">
        <v>18</v>
      </c>
      <c r="D62" s="4" t="s">
        <v>650</v>
      </c>
      <c r="E62" s="26">
        <v>771148.82</v>
      </c>
      <c r="F62" s="26">
        <v>0</v>
      </c>
      <c r="G62" s="50">
        <v>0</v>
      </c>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row>
    <row r="63" spans="2:46" s="27" customFormat="1" ht="24" x14ac:dyDescent="0.25">
      <c r="B63" s="42">
        <v>14</v>
      </c>
      <c r="C63" s="4" t="s">
        <v>19</v>
      </c>
      <c r="D63" s="4" t="s">
        <v>651</v>
      </c>
      <c r="E63" s="26">
        <v>1499967.67</v>
      </c>
      <c r="F63" s="26">
        <v>2651793</v>
      </c>
      <c r="G63" s="50">
        <v>6550.21</v>
      </c>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row>
    <row r="64" spans="2:46" s="27" customFormat="1" ht="24" x14ac:dyDescent="0.25">
      <c r="B64" s="42">
        <v>15</v>
      </c>
      <c r="C64" s="4" t="s">
        <v>315</v>
      </c>
      <c r="D64" s="4" t="s">
        <v>654</v>
      </c>
      <c r="E64" s="26">
        <v>0</v>
      </c>
      <c r="F64" s="26">
        <v>240000</v>
      </c>
      <c r="G64" s="50">
        <v>0</v>
      </c>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row>
    <row r="65" spans="2:46" s="27" customFormat="1" ht="36" x14ac:dyDescent="0.25">
      <c r="B65" s="42">
        <v>16</v>
      </c>
      <c r="C65" s="4" t="s">
        <v>1473</v>
      </c>
      <c r="D65" s="4" t="s">
        <v>655</v>
      </c>
      <c r="E65" s="26">
        <v>0</v>
      </c>
      <c r="F65" s="26">
        <v>445200</v>
      </c>
      <c r="G65" s="50">
        <v>0</v>
      </c>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row>
    <row r="66" spans="2:46" s="27" customFormat="1" x14ac:dyDescent="0.25">
      <c r="B66" s="42">
        <v>17</v>
      </c>
      <c r="C66" s="4" t="s">
        <v>316</v>
      </c>
      <c r="D66" s="4" t="s">
        <v>656</v>
      </c>
      <c r="E66" s="26">
        <v>0</v>
      </c>
      <c r="F66" s="26">
        <v>411817.19</v>
      </c>
      <c r="G66" s="50">
        <v>0</v>
      </c>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row>
    <row r="67" spans="2:46" s="27" customFormat="1" ht="24" x14ac:dyDescent="0.25">
      <c r="B67" s="42">
        <v>18</v>
      </c>
      <c r="C67" s="4" t="s">
        <v>1474</v>
      </c>
      <c r="D67" s="4" t="s">
        <v>657</v>
      </c>
      <c r="E67" s="26">
        <v>0</v>
      </c>
      <c r="F67" s="26">
        <v>447372.19</v>
      </c>
      <c r="G67" s="50">
        <v>0</v>
      </c>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row>
    <row r="68" spans="2:46" s="27" customFormat="1" ht="48" x14ac:dyDescent="0.25">
      <c r="B68" s="42">
        <v>19</v>
      </c>
      <c r="C68" s="4" t="s">
        <v>652</v>
      </c>
      <c r="D68" s="4" t="s">
        <v>658</v>
      </c>
      <c r="E68" s="26">
        <v>0</v>
      </c>
      <c r="F68" s="26">
        <v>448247.81</v>
      </c>
      <c r="G68" s="50">
        <v>0</v>
      </c>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row>
    <row r="69" spans="2:46" s="27" customFormat="1" ht="48" x14ac:dyDescent="0.25">
      <c r="B69" s="42">
        <v>20</v>
      </c>
      <c r="C69" s="4" t="s">
        <v>653</v>
      </c>
      <c r="D69" s="4" t="s">
        <v>659</v>
      </c>
      <c r="E69" s="26">
        <v>0</v>
      </c>
      <c r="F69" s="26">
        <v>128803.35</v>
      </c>
      <c r="G69" s="50">
        <v>0</v>
      </c>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row>
    <row r="70" spans="2:46" s="27" customFormat="1" ht="24" x14ac:dyDescent="0.25">
      <c r="B70" s="42">
        <v>21</v>
      </c>
      <c r="C70" s="4" t="s">
        <v>317</v>
      </c>
      <c r="D70" s="4" t="s">
        <v>660</v>
      </c>
      <c r="E70" s="26">
        <v>0</v>
      </c>
      <c r="F70" s="26">
        <v>447834.32</v>
      </c>
      <c r="G70" s="50">
        <v>0</v>
      </c>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row>
    <row r="71" spans="2:46" s="27" customFormat="1" ht="24" x14ac:dyDescent="0.25">
      <c r="B71" s="42">
        <v>22</v>
      </c>
      <c r="C71" s="4" t="s">
        <v>318</v>
      </c>
      <c r="D71" s="4" t="s">
        <v>661</v>
      </c>
      <c r="E71" s="26">
        <v>0</v>
      </c>
      <c r="F71" s="26">
        <v>445228.7</v>
      </c>
      <c r="G71" s="50">
        <v>0</v>
      </c>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row>
    <row r="72" spans="2:46" s="27" customFormat="1" ht="36" x14ac:dyDescent="0.25">
      <c r="B72" s="42">
        <v>23</v>
      </c>
      <c r="C72" s="4" t="s">
        <v>1475</v>
      </c>
      <c r="D72" s="4" t="s">
        <v>662</v>
      </c>
      <c r="E72" s="26">
        <v>0</v>
      </c>
      <c r="F72" s="26">
        <v>303625.67</v>
      </c>
      <c r="G72" s="50">
        <v>0</v>
      </c>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row>
    <row r="73" spans="2:46" s="27" customFormat="1" x14ac:dyDescent="0.25">
      <c r="B73" s="42">
        <v>24</v>
      </c>
      <c r="C73" s="4" t="s">
        <v>319</v>
      </c>
      <c r="D73" s="4" t="s">
        <v>663</v>
      </c>
      <c r="E73" s="26">
        <v>0</v>
      </c>
      <c r="F73" s="26">
        <v>400089.59999999998</v>
      </c>
      <c r="G73" s="50">
        <v>0</v>
      </c>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row>
    <row r="74" spans="2:46" s="27" customFormat="1" ht="24" x14ac:dyDescent="0.25">
      <c r="B74" s="42">
        <v>25</v>
      </c>
      <c r="C74" s="4" t="s">
        <v>320</v>
      </c>
      <c r="D74" s="4" t="s">
        <v>664</v>
      </c>
      <c r="E74" s="26">
        <v>0</v>
      </c>
      <c r="F74" s="26">
        <v>445760</v>
      </c>
      <c r="G74" s="50">
        <v>4240</v>
      </c>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row>
    <row r="75" spans="2:46" s="27" customFormat="1" ht="24" x14ac:dyDescent="0.25">
      <c r="B75" s="42">
        <v>26</v>
      </c>
      <c r="C75" s="4" t="s">
        <v>1476</v>
      </c>
      <c r="D75" s="4" t="s">
        <v>665</v>
      </c>
      <c r="E75" s="26">
        <v>0</v>
      </c>
      <c r="F75" s="26">
        <v>388192.34</v>
      </c>
      <c r="G75" s="50">
        <v>0</v>
      </c>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row>
    <row r="76" spans="2:46" s="27" customFormat="1" ht="24" x14ac:dyDescent="0.25">
      <c r="B76" s="42">
        <v>27</v>
      </c>
      <c r="C76" s="4" t="s">
        <v>321</v>
      </c>
      <c r="D76" s="4" t="s">
        <v>666</v>
      </c>
      <c r="E76" s="26">
        <v>0</v>
      </c>
      <c r="F76" s="26">
        <v>449375.28</v>
      </c>
      <c r="G76" s="50">
        <v>0</v>
      </c>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row>
    <row r="77" spans="2:46" s="27" customFormat="1" ht="36" x14ac:dyDescent="0.25">
      <c r="B77" s="42">
        <v>28</v>
      </c>
      <c r="C77" s="4" t="s">
        <v>322</v>
      </c>
      <c r="D77" s="4" t="s">
        <v>667</v>
      </c>
      <c r="E77" s="26">
        <v>0</v>
      </c>
      <c r="F77" s="26">
        <v>314647.27</v>
      </c>
      <c r="G77" s="50">
        <v>0</v>
      </c>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row>
    <row r="78" spans="2:46" s="27" customFormat="1" ht="24" x14ac:dyDescent="0.25">
      <c r="B78" s="42">
        <v>29</v>
      </c>
      <c r="C78" s="4" t="s">
        <v>1477</v>
      </c>
      <c r="D78" s="4" t="s">
        <v>668</v>
      </c>
      <c r="E78" s="26">
        <v>0</v>
      </c>
      <c r="F78" s="26">
        <v>254419</v>
      </c>
      <c r="G78" s="50">
        <v>0</v>
      </c>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row>
    <row r="79" spans="2:46" s="27" customFormat="1" ht="24" x14ac:dyDescent="0.25">
      <c r="B79" s="42">
        <v>30</v>
      </c>
      <c r="C79" s="4" t="s">
        <v>323</v>
      </c>
      <c r="D79" s="4" t="s">
        <v>669</v>
      </c>
      <c r="E79" s="26">
        <v>0</v>
      </c>
      <c r="F79" s="26">
        <v>105500</v>
      </c>
      <c r="G79" s="50">
        <v>0</v>
      </c>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row>
    <row r="80" spans="2:46" s="27" customFormat="1" ht="24" x14ac:dyDescent="0.25">
      <c r="B80" s="42">
        <v>31</v>
      </c>
      <c r="C80" s="4" t="s">
        <v>324</v>
      </c>
      <c r="D80" s="4" t="s">
        <v>670</v>
      </c>
      <c r="E80" s="26">
        <v>0</v>
      </c>
      <c r="F80" s="26">
        <v>407876.7</v>
      </c>
      <c r="G80" s="50">
        <v>0</v>
      </c>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row>
    <row r="81" spans="2:46" s="27" customFormat="1" ht="24" x14ac:dyDescent="0.25">
      <c r="B81" s="42">
        <v>32</v>
      </c>
      <c r="C81" s="6" t="s">
        <v>308</v>
      </c>
      <c r="D81" s="6" t="s">
        <v>671</v>
      </c>
      <c r="E81" s="28">
        <v>0</v>
      </c>
      <c r="F81" s="28">
        <v>423724.85</v>
      </c>
      <c r="G81" s="53">
        <v>0</v>
      </c>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row>
    <row r="82" spans="2:46" s="27" customFormat="1" ht="24" x14ac:dyDescent="0.25">
      <c r="B82" s="42">
        <v>33</v>
      </c>
      <c r="C82" s="5" t="s">
        <v>243</v>
      </c>
      <c r="D82" s="6" t="s">
        <v>244</v>
      </c>
      <c r="E82" s="28">
        <v>0</v>
      </c>
      <c r="F82" s="28">
        <v>0</v>
      </c>
      <c r="G82" s="53">
        <v>6000000</v>
      </c>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row>
    <row r="83" spans="2:46" s="27" customFormat="1" ht="24" x14ac:dyDescent="0.25">
      <c r="B83" s="42">
        <v>34</v>
      </c>
      <c r="C83" s="5" t="s">
        <v>547</v>
      </c>
      <c r="D83" s="6" t="s">
        <v>244</v>
      </c>
      <c r="E83" s="28">
        <v>0</v>
      </c>
      <c r="F83" s="28">
        <v>0</v>
      </c>
      <c r="G83" s="53">
        <v>15446653.33</v>
      </c>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row>
    <row r="84" spans="2:46" s="27" customFormat="1" x14ac:dyDescent="0.25">
      <c r="B84" s="84"/>
      <c r="C84" s="85" t="s">
        <v>9</v>
      </c>
      <c r="D84" s="86"/>
      <c r="E84" s="87">
        <f>SUM(E50:E83)</f>
        <v>8830014.5100000016</v>
      </c>
      <c r="F84" s="87">
        <f>SUM(F50:F83)</f>
        <v>38550062.390000023</v>
      </c>
      <c r="G84" s="88">
        <f>SUM(G50:G83)</f>
        <v>25288046.390000001</v>
      </c>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row>
    <row r="85" spans="2:46" s="27" customFormat="1" ht="24" customHeight="1" x14ac:dyDescent="0.25">
      <c r="B85" s="97" t="s">
        <v>20</v>
      </c>
      <c r="C85" s="98"/>
      <c r="D85" s="98"/>
      <c r="E85" s="98"/>
      <c r="F85" s="98"/>
      <c r="G85" s="99"/>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row>
    <row r="86" spans="2:46" s="27" customFormat="1" ht="24" x14ac:dyDescent="0.25">
      <c r="B86" s="42">
        <v>1</v>
      </c>
      <c r="C86" s="4" t="s">
        <v>21</v>
      </c>
      <c r="D86" s="4" t="s">
        <v>672</v>
      </c>
      <c r="E86" s="26">
        <v>4809454.8099999996</v>
      </c>
      <c r="F86" s="26">
        <v>1574809.58</v>
      </c>
      <c r="G86" s="50">
        <v>0</v>
      </c>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row>
    <row r="87" spans="2:46" s="27" customFormat="1" ht="24" x14ac:dyDescent="0.25">
      <c r="B87" s="42">
        <v>2</v>
      </c>
      <c r="C87" s="4" t="s">
        <v>22</v>
      </c>
      <c r="D87" s="4" t="s">
        <v>673</v>
      </c>
      <c r="E87" s="26">
        <v>923943.54</v>
      </c>
      <c r="F87" s="26">
        <v>1223260.1000000001</v>
      </c>
      <c r="G87" s="50">
        <v>102323.77</v>
      </c>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row>
    <row r="88" spans="2:46" s="27" customFormat="1" ht="24" x14ac:dyDescent="0.25">
      <c r="B88" s="42">
        <v>3</v>
      </c>
      <c r="C88" s="4" t="s">
        <v>1478</v>
      </c>
      <c r="D88" s="4" t="s">
        <v>674</v>
      </c>
      <c r="E88" s="26">
        <v>0</v>
      </c>
      <c r="F88" s="26">
        <v>3726905.27</v>
      </c>
      <c r="G88" s="50">
        <v>0</v>
      </c>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row>
    <row r="89" spans="2:46" s="27" customFormat="1" ht="24" x14ac:dyDescent="0.25">
      <c r="B89" s="42">
        <v>4</v>
      </c>
      <c r="C89" s="4" t="s">
        <v>1479</v>
      </c>
      <c r="D89" s="4" t="s">
        <v>675</v>
      </c>
      <c r="E89" s="26">
        <v>5237400.51</v>
      </c>
      <c r="F89" s="26">
        <v>2772468</v>
      </c>
      <c r="G89" s="50">
        <v>0</v>
      </c>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row>
    <row r="90" spans="2:46" s="27" customFormat="1" ht="24" x14ac:dyDescent="0.25">
      <c r="B90" s="42">
        <v>5</v>
      </c>
      <c r="C90" s="4" t="s">
        <v>23</v>
      </c>
      <c r="D90" s="4" t="s">
        <v>676</v>
      </c>
      <c r="E90" s="26">
        <v>1488154.58</v>
      </c>
      <c r="F90" s="26">
        <v>5327501.55</v>
      </c>
      <c r="G90" s="50">
        <v>2027564.71</v>
      </c>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row>
    <row r="91" spans="2:46" s="27" customFormat="1" ht="24" x14ac:dyDescent="0.25">
      <c r="B91" s="42">
        <v>6</v>
      </c>
      <c r="C91" s="4" t="s">
        <v>1480</v>
      </c>
      <c r="D91" s="4" t="s">
        <v>677</v>
      </c>
      <c r="E91" s="26">
        <v>0</v>
      </c>
      <c r="F91" s="26">
        <v>3396318.48</v>
      </c>
      <c r="G91" s="50">
        <v>115413</v>
      </c>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row>
    <row r="92" spans="2:46" s="27" customFormat="1" ht="36" x14ac:dyDescent="0.25">
      <c r="B92" s="42">
        <v>7</v>
      </c>
      <c r="C92" s="4" t="s">
        <v>24</v>
      </c>
      <c r="D92" s="4" t="s">
        <v>678</v>
      </c>
      <c r="E92" s="26">
        <v>0</v>
      </c>
      <c r="F92" s="26">
        <v>4121617.13</v>
      </c>
      <c r="G92" s="50">
        <v>0</v>
      </c>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row>
    <row r="93" spans="2:46" s="27" customFormat="1" ht="24" x14ac:dyDescent="0.25">
      <c r="B93" s="42">
        <v>8</v>
      </c>
      <c r="C93" s="6" t="s">
        <v>1481</v>
      </c>
      <c r="D93" s="6" t="s">
        <v>679</v>
      </c>
      <c r="E93" s="28">
        <v>0</v>
      </c>
      <c r="F93" s="28">
        <v>249449.52</v>
      </c>
      <c r="G93" s="53">
        <v>0</v>
      </c>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row>
    <row r="94" spans="2:46" s="27" customFormat="1" ht="24" x14ac:dyDescent="0.25">
      <c r="B94" s="42">
        <v>9</v>
      </c>
      <c r="C94" s="6" t="s">
        <v>325</v>
      </c>
      <c r="D94" s="6" t="s">
        <v>680</v>
      </c>
      <c r="E94" s="28">
        <v>0</v>
      </c>
      <c r="F94" s="28">
        <v>345333.32</v>
      </c>
      <c r="G94" s="53">
        <v>0</v>
      </c>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row>
    <row r="95" spans="2:46" s="27" customFormat="1" ht="24" x14ac:dyDescent="0.25">
      <c r="B95" s="42">
        <v>10</v>
      </c>
      <c r="C95" s="6" t="s">
        <v>326</v>
      </c>
      <c r="D95" s="6" t="s">
        <v>681</v>
      </c>
      <c r="E95" s="28">
        <v>0</v>
      </c>
      <c r="F95" s="28">
        <v>388527.25</v>
      </c>
      <c r="G95" s="53">
        <v>0</v>
      </c>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row>
    <row r="96" spans="2:46" s="27" customFormat="1" ht="24" x14ac:dyDescent="0.25">
      <c r="B96" s="42">
        <v>11</v>
      </c>
      <c r="C96" s="6" t="s">
        <v>327</v>
      </c>
      <c r="D96" s="6" t="s">
        <v>682</v>
      </c>
      <c r="E96" s="28">
        <v>0</v>
      </c>
      <c r="F96" s="28">
        <v>427802</v>
      </c>
      <c r="G96" s="53">
        <v>0</v>
      </c>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row>
    <row r="97" spans="2:46" s="27" customFormat="1" ht="36" x14ac:dyDescent="0.25">
      <c r="B97" s="42">
        <v>12</v>
      </c>
      <c r="C97" s="6" t="s">
        <v>328</v>
      </c>
      <c r="D97" s="6" t="s">
        <v>683</v>
      </c>
      <c r="E97" s="28">
        <v>0</v>
      </c>
      <c r="F97" s="28">
        <v>342622.64</v>
      </c>
      <c r="G97" s="53">
        <v>0</v>
      </c>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row>
    <row r="98" spans="2:46" s="27" customFormat="1" ht="72" x14ac:dyDescent="0.25">
      <c r="B98" s="42">
        <v>13</v>
      </c>
      <c r="C98" s="6" t="s">
        <v>329</v>
      </c>
      <c r="D98" s="6" t="s">
        <v>684</v>
      </c>
      <c r="E98" s="28">
        <v>0</v>
      </c>
      <c r="F98" s="28">
        <v>331791.2</v>
      </c>
      <c r="G98" s="53">
        <v>0</v>
      </c>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row>
    <row r="99" spans="2:46" s="27" customFormat="1" ht="24" x14ac:dyDescent="0.25">
      <c r="B99" s="42">
        <v>14</v>
      </c>
      <c r="C99" s="6" t="s">
        <v>1482</v>
      </c>
      <c r="D99" s="6" t="s">
        <v>685</v>
      </c>
      <c r="E99" s="28">
        <v>0</v>
      </c>
      <c r="F99" s="28">
        <v>429381.03</v>
      </c>
      <c r="G99" s="53">
        <v>0</v>
      </c>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row>
    <row r="100" spans="2:46" s="27" customFormat="1" ht="24" x14ac:dyDescent="0.25">
      <c r="B100" s="42">
        <v>15</v>
      </c>
      <c r="C100" s="6" t="s">
        <v>1483</v>
      </c>
      <c r="D100" s="6" t="s">
        <v>686</v>
      </c>
      <c r="E100" s="28">
        <v>0</v>
      </c>
      <c r="F100" s="28">
        <v>358004.17</v>
      </c>
      <c r="G100" s="53">
        <v>0</v>
      </c>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row>
    <row r="101" spans="2:46" s="27" customFormat="1" ht="24" x14ac:dyDescent="0.25">
      <c r="B101" s="42">
        <v>16</v>
      </c>
      <c r="C101" s="6" t="s">
        <v>330</v>
      </c>
      <c r="D101" s="6" t="s">
        <v>687</v>
      </c>
      <c r="E101" s="28">
        <v>0</v>
      </c>
      <c r="F101" s="28">
        <v>281164.26</v>
      </c>
      <c r="G101" s="53">
        <v>0</v>
      </c>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row>
    <row r="102" spans="2:46" s="27" customFormat="1" ht="24" x14ac:dyDescent="0.2">
      <c r="B102" s="42">
        <v>17</v>
      </c>
      <c r="C102" s="7" t="s">
        <v>548</v>
      </c>
      <c r="D102" s="6" t="s">
        <v>549</v>
      </c>
      <c r="E102" s="28">
        <v>0</v>
      </c>
      <c r="F102" s="28">
        <v>0</v>
      </c>
      <c r="G102" s="53">
        <v>6000000</v>
      </c>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row>
    <row r="103" spans="2:46" x14ac:dyDescent="0.25">
      <c r="B103" s="84"/>
      <c r="C103" s="85" t="s">
        <v>9</v>
      </c>
      <c r="D103" s="86"/>
      <c r="E103" s="87">
        <f>SUM(E86:E102)</f>
        <v>12458953.439999999</v>
      </c>
      <c r="F103" s="87">
        <f t="shared" ref="F103:G103" si="1">SUM(F86:F102)</f>
        <v>25296955.500000004</v>
      </c>
      <c r="G103" s="88">
        <f t="shared" si="1"/>
        <v>8245301.4800000004</v>
      </c>
      <c r="H103" s="2"/>
    </row>
    <row r="104" spans="2:46" ht="19.5" customHeight="1" x14ac:dyDescent="0.25">
      <c r="B104" s="97" t="s">
        <v>25</v>
      </c>
      <c r="C104" s="98"/>
      <c r="D104" s="98"/>
      <c r="E104" s="98"/>
      <c r="F104" s="98"/>
      <c r="G104" s="99"/>
      <c r="H104" s="2"/>
    </row>
    <row r="105" spans="2:46" s="27" customFormat="1" ht="24" x14ac:dyDescent="0.25">
      <c r="B105" s="42">
        <v>1</v>
      </c>
      <c r="C105" s="4" t="s">
        <v>1484</v>
      </c>
      <c r="D105" s="4" t="s">
        <v>688</v>
      </c>
      <c r="E105" s="26">
        <v>0</v>
      </c>
      <c r="F105" s="26">
        <v>3097038.56</v>
      </c>
      <c r="G105" s="50">
        <v>1795913.07</v>
      </c>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row>
    <row r="106" spans="2:46" s="27" customFormat="1" ht="24" x14ac:dyDescent="0.25">
      <c r="B106" s="42">
        <v>2</v>
      </c>
      <c r="C106" s="4" t="s">
        <v>1485</v>
      </c>
      <c r="D106" s="4" t="s">
        <v>689</v>
      </c>
      <c r="E106" s="26">
        <v>1204440.58</v>
      </c>
      <c r="F106" s="26">
        <v>6769199.7400000002</v>
      </c>
      <c r="G106" s="50">
        <v>0</v>
      </c>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row>
    <row r="107" spans="2:46" s="27" customFormat="1" ht="34.5" customHeight="1" x14ac:dyDescent="0.25">
      <c r="B107" s="42">
        <v>3</v>
      </c>
      <c r="C107" s="4" t="s">
        <v>26</v>
      </c>
      <c r="D107" s="4" t="s">
        <v>690</v>
      </c>
      <c r="E107" s="26">
        <v>0</v>
      </c>
      <c r="F107" s="26">
        <v>249981.4</v>
      </c>
      <c r="G107" s="50">
        <v>0</v>
      </c>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row>
    <row r="108" spans="2:46" s="27" customFormat="1" ht="24" x14ac:dyDescent="0.25">
      <c r="B108" s="42">
        <v>4</v>
      </c>
      <c r="C108" s="4" t="s">
        <v>1486</v>
      </c>
      <c r="D108" s="4" t="s">
        <v>691</v>
      </c>
      <c r="E108" s="26">
        <v>1244538.3400000001</v>
      </c>
      <c r="F108" s="26">
        <v>221752.77</v>
      </c>
      <c r="G108" s="50">
        <v>0</v>
      </c>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row>
    <row r="109" spans="2:46" s="27" customFormat="1" ht="36" x14ac:dyDescent="0.25">
      <c r="B109" s="42">
        <v>5</v>
      </c>
      <c r="C109" s="4" t="s">
        <v>1487</v>
      </c>
      <c r="D109" s="4" t="s">
        <v>692</v>
      </c>
      <c r="E109" s="26">
        <v>657150</v>
      </c>
      <c r="F109" s="26">
        <v>4092148.43</v>
      </c>
      <c r="G109" s="50">
        <v>0</v>
      </c>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row>
    <row r="110" spans="2:46" s="27" customFormat="1" ht="36" x14ac:dyDescent="0.25">
      <c r="B110" s="42">
        <v>6</v>
      </c>
      <c r="C110" s="4" t="s">
        <v>1488</v>
      </c>
      <c r="D110" s="4" t="s">
        <v>693</v>
      </c>
      <c r="E110" s="26">
        <v>230266.51</v>
      </c>
      <c r="F110" s="26">
        <v>722510.18</v>
      </c>
      <c r="G110" s="50">
        <v>0</v>
      </c>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row>
    <row r="111" spans="2:46" s="27" customFormat="1" ht="36" x14ac:dyDescent="0.25">
      <c r="B111" s="42">
        <v>7</v>
      </c>
      <c r="C111" s="4" t="s">
        <v>1489</v>
      </c>
      <c r="D111" s="4" t="s">
        <v>694</v>
      </c>
      <c r="E111" s="26">
        <v>1137017</v>
      </c>
      <c r="F111" s="26">
        <v>306686.28000000003</v>
      </c>
      <c r="G111" s="50">
        <v>0</v>
      </c>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row>
    <row r="112" spans="2:46" s="27" customFormat="1" ht="48" x14ac:dyDescent="0.25">
      <c r="B112" s="42">
        <v>8</v>
      </c>
      <c r="C112" s="4" t="s">
        <v>1490</v>
      </c>
      <c r="D112" s="4" t="s">
        <v>695</v>
      </c>
      <c r="E112" s="26">
        <v>120166.67</v>
      </c>
      <c r="F112" s="26">
        <v>0</v>
      </c>
      <c r="G112" s="50">
        <v>0</v>
      </c>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row>
    <row r="113" spans="2:46" s="27" customFormat="1" ht="24" x14ac:dyDescent="0.25">
      <c r="B113" s="42">
        <v>9</v>
      </c>
      <c r="C113" s="4" t="s">
        <v>331</v>
      </c>
      <c r="D113" s="4" t="s">
        <v>698</v>
      </c>
      <c r="E113" s="26">
        <v>0</v>
      </c>
      <c r="F113" s="26">
        <v>181967.86</v>
      </c>
      <c r="G113" s="50">
        <v>0</v>
      </c>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row>
    <row r="114" spans="2:46" s="27" customFormat="1" ht="24" x14ac:dyDescent="0.25">
      <c r="B114" s="42">
        <v>10</v>
      </c>
      <c r="C114" s="4" t="s">
        <v>332</v>
      </c>
      <c r="D114" s="4" t="s">
        <v>699</v>
      </c>
      <c r="E114" s="26">
        <v>0</v>
      </c>
      <c r="F114" s="26">
        <v>207410.52</v>
      </c>
      <c r="G114" s="50">
        <v>0</v>
      </c>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row>
    <row r="115" spans="2:46" s="27" customFormat="1" ht="24" x14ac:dyDescent="0.25">
      <c r="B115" s="42">
        <v>11</v>
      </c>
      <c r="C115" s="4" t="s">
        <v>696</v>
      </c>
      <c r="D115" s="4" t="s">
        <v>700</v>
      </c>
      <c r="E115" s="26">
        <v>0</v>
      </c>
      <c r="F115" s="26">
        <v>249449.60000000001</v>
      </c>
      <c r="G115" s="50">
        <v>0</v>
      </c>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row>
    <row r="116" spans="2:46" s="27" customFormat="1" ht="24" x14ac:dyDescent="0.25">
      <c r="B116" s="42">
        <v>12</v>
      </c>
      <c r="C116" s="4" t="s">
        <v>333</v>
      </c>
      <c r="D116" s="4" t="s">
        <v>701</v>
      </c>
      <c r="E116" s="26">
        <v>0</v>
      </c>
      <c r="F116" s="26">
        <v>80018.91</v>
      </c>
      <c r="G116" s="50">
        <v>0</v>
      </c>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row>
    <row r="117" spans="2:46" s="27" customFormat="1" ht="24" x14ac:dyDescent="0.25">
      <c r="B117" s="42">
        <v>13</v>
      </c>
      <c r="C117" s="4" t="s">
        <v>334</v>
      </c>
      <c r="D117" s="4" t="s">
        <v>702</v>
      </c>
      <c r="E117" s="26">
        <v>0</v>
      </c>
      <c r="F117" s="26">
        <v>240915.75</v>
      </c>
      <c r="G117" s="50">
        <v>0</v>
      </c>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row>
    <row r="118" spans="2:46" s="27" customFormat="1" ht="24" x14ac:dyDescent="0.25">
      <c r="B118" s="42">
        <v>14</v>
      </c>
      <c r="C118" s="4" t="s">
        <v>1491</v>
      </c>
      <c r="D118" s="4" t="s">
        <v>703</v>
      </c>
      <c r="E118" s="26">
        <v>0</v>
      </c>
      <c r="F118" s="26">
        <v>357113.85</v>
      </c>
      <c r="G118" s="50">
        <v>0</v>
      </c>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row>
    <row r="119" spans="2:46" s="27" customFormat="1" ht="36" x14ac:dyDescent="0.25">
      <c r="B119" s="42">
        <v>15</v>
      </c>
      <c r="C119" s="4" t="s">
        <v>335</v>
      </c>
      <c r="D119" s="4" t="s">
        <v>704</v>
      </c>
      <c r="E119" s="26">
        <v>0</v>
      </c>
      <c r="F119" s="26">
        <v>0</v>
      </c>
      <c r="G119" s="50">
        <v>294125.2</v>
      </c>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row>
    <row r="120" spans="2:46" s="27" customFormat="1" ht="36" x14ac:dyDescent="0.25">
      <c r="B120" s="42">
        <v>16</v>
      </c>
      <c r="C120" s="4" t="s">
        <v>336</v>
      </c>
      <c r="D120" s="4" t="s">
        <v>705</v>
      </c>
      <c r="E120" s="26">
        <v>0</v>
      </c>
      <c r="F120" s="26">
        <v>379007.76</v>
      </c>
      <c r="G120" s="50">
        <v>0</v>
      </c>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row>
    <row r="121" spans="2:46" s="27" customFormat="1" ht="36" x14ac:dyDescent="0.25">
      <c r="B121" s="42">
        <v>17</v>
      </c>
      <c r="C121" s="4" t="s">
        <v>337</v>
      </c>
      <c r="D121" s="4" t="s">
        <v>706</v>
      </c>
      <c r="E121" s="26">
        <v>0</v>
      </c>
      <c r="F121" s="26">
        <v>370252</v>
      </c>
      <c r="G121" s="50">
        <v>0</v>
      </c>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row>
    <row r="122" spans="2:46" s="27" customFormat="1" ht="24" x14ac:dyDescent="0.25">
      <c r="B122" s="42">
        <v>18</v>
      </c>
      <c r="C122" s="4" t="s">
        <v>697</v>
      </c>
      <c r="D122" s="4" t="s">
        <v>707</v>
      </c>
      <c r="E122" s="26">
        <v>0</v>
      </c>
      <c r="F122" s="26">
        <v>356869.9</v>
      </c>
      <c r="G122" s="50">
        <v>0</v>
      </c>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row>
    <row r="123" spans="2:46" s="27" customFormat="1" ht="24" x14ac:dyDescent="0.25">
      <c r="B123" s="42">
        <v>19</v>
      </c>
      <c r="C123" s="4" t="s">
        <v>1492</v>
      </c>
      <c r="D123" s="4" t="s">
        <v>708</v>
      </c>
      <c r="E123" s="26">
        <v>0</v>
      </c>
      <c r="F123" s="26">
        <v>334033.46000000002</v>
      </c>
      <c r="G123" s="50">
        <v>0</v>
      </c>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row>
    <row r="124" spans="2:46" s="27" customFormat="1" ht="24" x14ac:dyDescent="0.25">
      <c r="B124" s="42">
        <v>20</v>
      </c>
      <c r="C124" s="4" t="s">
        <v>327</v>
      </c>
      <c r="D124" s="4" t="s">
        <v>709</v>
      </c>
      <c r="E124" s="26">
        <v>0</v>
      </c>
      <c r="F124" s="26">
        <v>432533</v>
      </c>
      <c r="G124" s="50">
        <v>0</v>
      </c>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row>
    <row r="125" spans="2:46" s="27" customFormat="1" ht="24" x14ac:dyDescent="0.25">
      <c r="B125" s="42">
        <v>21</v>
      </c>
      <c r="C125" s="4" t="s">
        <v>338</v>
      </c>
      <c r="D125" s="4" t="s">
        <v>710</v>
      </c>
      <c r="E125" s="26">
        <v>0</v>
      </c>
      <c r="F125" s="26">
        <v>385310.21</v>
      </c>
      <c r="G125" s="50">
        <v>0</v>
      </c>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row>
    <row r="126" spans="2:46" s="27" customFormat="1" ht="24" x14ac:dyDescent="0.25">
      <c r="B126" s="42">
        <v>22</v>
      </c>
      <c r="C126" s="4" t="s">
        <v>1493</v>
      </c>
      <c r="D126" s="4" t="s">
        <v>711</v>
      </c>
      <c r="E126" s="26">
        <v>0</v>
      </c>
      <c r="F126" s="26">
        <v>443092.8</v>
      </c>
      <c r="G126" s="50">
        <v>0</v>
      </c>
      <c r="H126" s="23"/>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row>
    <row r="127" spans="2:46" x14ac:dyDescent="0.25">
      <c r="B127" s="84"/>
      <c r="C127" s="85" t="s">
        <v>9</v>
      </c>
      <c r="D127" s="86"/>
      <c r="E127" s="87">
        <f>SUM(E105:E126)</f>
        <v>4593579.0999999996</v>
      </c>
      <c r="F127" s="87">
        <f>SUM(F105:F126)</f>
        <v>19477292.98</v>
      </c>
      <c r="G127" s="88">
        <f>SUM(G105:G126)</f>
        <v>2090038.27</v>
      </c>
    </row>
    <row r="128" spans="2:46" ht="19.5" customHeight="1" x14ac:dyDescent="0.25">
      <c r="B128" s="97" t="s">
        <v>27</v>
      </c>
      <c r="C128" s="98"/>
      <c r="D128" s="98"/>
      <c r="E128" s="98"/>
      <c r="F128" s="98"/>
      <c r="G128" s="99"/>
    </row>
    <row r="129" spans="2:46" s="27" customFormat="1" ht="24" x14ac:dyDescent="0.25">
      <c r="B129" s="42">
        <v>1</v>
      </c>
      <c r="C129" s="4" t="s">
        <v>1494</v>
      </c>
      <c r="D129" s="4" t="s">
        <v>712</v>
      </c>
      <c r="E129" s="26">
        <v>1853500</v>
      </c>
      <c r="F129" s="26">
        <v>6146500</v>
      </c>
      <c r="G129" s="50">
        <v>0</v>
      </c>
      <c r="H129" s="23"/>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row>
    <row r="130" spans="2:46" s="27" customFormat="1" ht="24" x14ac:dyDescent="0.25">
      <c r="B130" s="42">
        <v>2</v>
      </c>
      <c r="C130" s="4" t="s">
        <v>1495</v>
      </c>
      <c r="D130" s="4" t="s">
        <v>713</v>
      </c>
      <c r="E130" s="26">
        <v>2554452.9</v>
      </c>
      <c r="F130" s="26">
        <v>2902335.83</v>
      </c>
      <c r="G130" s="50">
        <v>0</v>
      </c>
      <c r="H130" s="23"/>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row>
    <row r="131" spans="2:46" s="27" customFormat="1" ht="24" x14ac:dyDescent="0.25">
      <c r="B131" s="42">
        <v>3</v>
      </c>
      <c r="C131" s="4" t="s">
        <v>1496</v>
      </c>
      <c r="D131" s="4" t="s">
        <v>714</v>
      </c>
      <c r="E131" s="26">
        <v>523754.88</v>
      </c>
      <c r="F131" s="26">
        <v>6841928.3799999999</v>
      </c>
      <c r="G131" s="50">
        <v>0</v>
      </c>
      <c r="H131" s="23"/>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row>
    <row r="132" spans="2:46" s="27" customFormat="1" ht="24" x14ac:dyDescent="0.25">
      <c r="B132" s="42">
        <v>4</v>
      </c>
      <c r="C132" s="4" t="s">
        <v>1497</v>
      </c>
      <c r="D132" s="4" t="s">
        <v>715</v>
      </c>
      <c r="E132" s="26">
        <v>1998838.69</v>
      </c>
      <c r="F132" s="26">
        <v>4927291.7300000004</v>
      </c>
      <c r="G132" s="50">
        <v>517591.99</v>
      </c>
      <c r="H132" s="23"/>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row>
    <row r="133" spans="2:46" s="27" customFormat="1" ht="24" x14ac:dyDescent="0.25">
      <c r="B133" s="42">
        <v>5</v>
      </c>
      <c r="C133" s="4" t="s">
        <v>28</v>
      </c>
      <c r="D133" s="4" t="s">
        <v>716</v>
      </c>
      <c r="E133" s="26">
        <v>4772768.42</v>
      </c>
      <c r="F133" s="26">
        <v>0</v>
      </c>
      <c r="G133" s="50">
        <v>0</v>
      </c>
      <c r="H133" s="23"/>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row>
    <row r="134" spans="2:46" s="27" customFormat="1" ht="24" x14ac:dyDescent="0.25">
      <c r="B134" s="42">
        <v>6</v>
      </c>
      <c r="C134" s="4" t="s">
        <v>1498</v>
      </c>
      <c r="D134" s="4" t="s">
        <v>717</v>
      </c>
      <c r="E134" s="26">
        <v>513868.21</v>
      </c>
      <c r="F134" s="26">
        <v>806989.45</v>
      </c>
      <c r="G134" s="50">
        <v>0</v>
      </c>
      <c r="H134" s="23"/>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row>
    <row r="135" spans="2:46" s="27" customFormat="1" ht="24" x14ac:dyDescent="0.25">
      <c r="B135" s="42">
        <v>7</v>
      </c>
      <c r="C135" s="4" t="s">
        <v>1499</v>
      </c>
      <c r="D135" s="4" t="s">
        <v>718</v>
      </c>
      <c r="E135" s="26">
        <v>0</v>
      </c>
      <c r="F135" s="26">
        <v>1556330.59</v>
      </c>
      <c r="G135" s="50">
        <v>6018675.25</v>
      </c>
      <c r="H135" s="23"/>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row>
    <row r="136" spans="2:46" s="27" customFormat="1" ht="24" x14ac:dyDescent="0.25">
      <c r="B136" s="42">
        <v>8</v>
      </c>
      <c r="C136" s="4" t="s">
        <v>1500</v>
      </c>
      <c r="D136" s="4" t="s">
        <v>719</v>
      </c>
      <c r="E136" s="26">
        <v>0</v>
      </c>
      <c r="F136" s="26">
        <v>742089.88</v>
      </c>
      <c r="G136" s="50">
        <v>0</v>
      </c>
      <c r="H136" s="23"/>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row>
    <row r="137" spans="2:46" s="27" customFormat="1" ht="24" x14ac:dyDescent="0.25">
      <c r="B137" s="42">
        <v>9</v>
      </c>
      <c r="C137" s="4" t="s">
        <v>29</v>
      </c>
      <c r="D137" s="4" t="s">
        <v>720</v>
      </c>
      <c r="E137" s="26">
        <v>822848.43</v>
      </c>
      <c r="F137" s="26">
        <v>0</v>
      </c>
      <c r="G137" s="50">
        <v>491289.08</v>
      </c>
      <c r="H137" s="23"/>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row>
    <row r="138" spans="2:46" s="27" customFormat="1" ht="24" x14ac:dyDescent="0.25">
      <c r="B138" s="42">
        <v>10</v>
      </c>
      <c r="C138" s="4" t="s">
        <v>1501</v>
      </c>
      <c r="D138" s="4" t="s">
        <v>721</v>
      </c>
      <c r="E138" s="26">
        <v>0</v>
      </c>
      <c r="F138" s="26">
        <v>3629008.37</v>
      </c>
      <c r="G138" s="50">
        <v>0</v>
      </c>
      <c r="H138" s="23"/>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row>
    <row r="139" spans="2:46" s="27" customFormat="1" ht="24" x14ac:dyDescent="0.25">
      <c r="B139" s="42">
        <v>11</v>
      </c>
      <c r="C139" s="4" t="s">
        <v>1502</v>
      </c>
      <c r="D139" s="4" t="s">
        <v>722</v>
      </c>
      <c r="E139" s="26">
        <v>779088.46</v>
      </c>
      <c r="F139" s="26">
        <v>198661.6</v>
      </c>
      <c r="G139" s="50">
        <v>0</v>
      </c>
      <c r="H139" s="23"/>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row>
    <row r="140" spans="2:46" s="27" customFormat="1" ht="24" x14ac:dyDescent="0.25">
      <c r="B140" s="42">
        <v>12</v>
      </c>
      <c r="C140" s="4" t="s">
        <v>30</v>
      </c>
      <c r="D140" s="4" t="s">
        <v>723</v>
      </c>
      <c r="E140" s="26">
        <v>958693.6</v>
      </c>
      <c r="F140" s="26">
        <v>0</v>
      </c>
      <c r="G140" s="50">
        <v>0</v>
      </c>
      <c r="H140" s="23"/>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row>
    <row r="141" spans="2:46" s="27" customFormat="1" ht="24" x14ac:dyDescent="0.25">
      <c r="B141" s="42">
        <v>13</v>
      </c>
      <c r="C141" s="4" t="s">
        <v>1503</v>
      </c>
      <c r="D141" s="4" t="s">
        <v>724</v>
      </c>
      <c r="E141" s="26">
        <v>0</v>
      </c>
      <c r="F141" s="26">
        <v>2420080.6</v>
      </c>
      <c r="G141" s="50">
        <v>2155193.14</v>
      </c>
      <c r="H141" s="23"/>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row>
    <row r="142" spans="2:46" s="27" customFormat="1" ht="24" x14ac:dyDescent="0.25">
      <c r="B142" s="42">
        <v>14</v>
      </c>
      <c r="C142" s="4" t="s">
        <v>725</v>
      </c>
      <c r="D142" s="4" t="s">
        <v>726</v>
      </c>
      <c r="E142" s="26">
        <v>0</v>
      </c>
      <c r="F142" s="26">
        <v>261534.3</v>
      </c>
      <c r="G142" s="50">
        <v>0</v>
      </c>
      <c r="H142" s="23"/>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row>
    <row r="143" spans="2:46" s="27" customFormat="1" ht="24" x14ac:dyDescent="0.25">
      <c r="B143" s="42">
        <v>15</v>
      </c>
      <c r="C143" s="4" t="s">
        <v>1504</v>
      </c>
      <c r="D143" s="4" t="s">
        <v>713</v>
      </c>
      <c r="E143" s="26">
        <v>0</v>
      </c>
      <c r="F143" s="26">
        <v>250899.95</v>
      </c>
      <c r="G143" s="50">
        <v>0</v>
      </c>
      <c r="H143" s="23"/>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row>
    <row r="144" spans="2:46" s="27" customFormat="1" ht="24" x14ac:dyDescent="0.25">
      <c r="B144" s="42">
        <v>16</v>
      </c>
      <c r="C144" s="4" t="s">
        <v>1505</v>
      </c>
      <c r="D144" s="4" t="s">
        <v>727</v>
      </c>
      <c r="E144" s="26">
        <v>0</v>
      </c>
      <c r="F144" s="26">
        <v>448582.15</v>
      </c>
      <c r="G144" s="50">
        <v>0</v>
      </c>
      <c r="H144" s="23"/>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row>
    <row r="145" spans="2:46" s="27" customFormat="1" ht="24" x14ac:dyDescent="0.25">
      <c r="B145" s="42">
        <v>17</v>
      </c>
      <c r="C145" s="4" t="s">
        <v>1506</v>
      </c>
      <c r="D145" s="4" t="s">
        <v>717</v>
      </c>
      <c r="E145" s="26">
        <v>0</v>
      </c>
      <c r="F145" s="26">
        <v>203232.7</v>
      </c>
      <c r="G145" s="50">
        <v>0</v>
      </c>
      <c r="H145" s="23"/>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row>
    <row r="146" spans="2:46" s="27" customFormat="1" ht="24" x14ac:dyDescent="0.25">
      <c r="B146" s="42">
        <v>18</v>
      </c>
      <c r="C146" s="4" t="s">
        <v>1507</v>
      </c>
      <c r="D146" s="4" t="s">
        <v>722</v>
      </c>
      <c r="E146" s="26">
        <v>0</v>
      </c>
      <c r="F146" s="26">
        <v>421364.64</v>
      </c>
      <c r="G146" s="50">
        <v>0</v>
      </c>
      <c r="H146" s="23"/>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row>
    <row r="147" spans="2:46" s="27" customFormat="1" ht="36" x14ac:dyDescent="0.25">
      <c r="B147" s="42">
        <v>19</v>
      </c>
      <c r="C147" s="4" t="s">
        <v>728</v>
      </c>
      <c r="D147" s="4" t="s">
        <v>721</v>
      </c>
      <c r="E147" s="26">
        <v>0</v>
      </c>
      <c r="F147" s="26">
        <v>450000</v>
      </c>
      <c r="G147" s="50">
        <v>0</v>
      </c>
      <c r="H147" s="23"/>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row>
    <row r="148" spans="2:46" s="27" customFormat="1" ht="28.5" customHeight="1" x14ac:dyDescent="0.25">
      <c r="B148" s="42">
        <v>20</v>
      </c>
      <c r="C148" s="4" t="s">
        <v>339</v>
      </c>
      <c r="D148" s="4" t="s">
        <v>729</v>
      </c>
      <c r="E148" s="26">
        <v>0</v>
      </c>
      <c r="F148" s="26">
        <v>348742.93</v>
      </c>
      <c r="G148" s="50">
        <v>0</v>
      </c>
      <c r="H148" s="23"/>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row>
    <row r="149" spans="2:46" s="27" customFormat="1" ht="24" x14ac:dyDescent="0.25">
      <c r="B149" s="42">
        <v>21</v>
      </c>
      <c r="C149" s="4" t="s">
        <v>340</v>
      </c>
      <c r="D149" s="4" t="s">
        <v>730</v>
      </c>
      <c r="E149" s="26">
        <v>0</v>
      </c>
      <c r="F149" s="26">
        <v>449002.55</v>
      </c>
      <c r="G149" s="50">
        <v>0</v>
      </c>
      <c r="H149" s="23"/>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row>
    <row r="150" spans="2:46" s="27" customFormat="1" ht="24" x14ac:dyDescent="0.25">
      <c r="B150" s="42">
        <v>22</v>
      </c>
      <c r="C150" s="4" t="s">
        <v>341</v>
      </c>
      <c r="D150" s="4" t="s">
        <v>731</v>
      </c>
      <c r="E150" s="26">
        <v>0</v>
      </c>
      <c r="F150" s="26">
        <v>328339.28999999998</v>
      </c>
      <c r="G150" s="50">
        <v>0</v>
      </c>
      <c r="H150" s="23"/>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row>
    <row r="151" spans="2:46" s="27" customFormat="1" ht="24" x14ac:dyDescent="0.25">
      <c r="B151" s="42">
        <v>23</v>
      </c>
      <c r="C151" s="4" t="s">
        <v>1508</v>
      </c>
      <c r="D151" s="4" t="s">
        <v>719</v>
      </c>
      <c r="E151" s="26">
        <v>0</v>
      </c>
      <c r="F151" s="26">
        <v>444926.49</v>
      </c>
      <c r="G151" s="50">
        <v>0</v>
      </c>
      <c r="H151" s="23"/>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row>
    <row r="152" spans="2:46" s="27" customFormat="1" ht="36" x14ac:dyDescent="0.25">
      <c r="B152" s="42">
        <v>24</v>
      </c>
      <c r="C152" s="4" t="s">
        <v>308</v>
      </c>
      <c r="D152" s="4" t="s">
        <v>342</v>
      </c>
      <c r="E152" s="26">
        <v>0</v>
      </c>
      <c r="F152" s="26">
        <v>395645.89</v>
      </c>
      <c r="G152" s="50">
        <v>0</v>
      </c>
      <c r="H152" s="23"/>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row>
    <row r="153" spans="2:46" s="27" customFormat="1" ht="24" x14ac:dyDescent="0.25">
      <c r="B153" s="42">
        <v>25</v>
      </c>
      <c r="C153" s="4" t="s">
        <v>550</v>
      </c>
      <c r="D153" s="4" t="s">
        <v>551</v>
      </c>
      <c r="E153" s="26">
        <v>0</v>
      </c>
      <c r="F153" s="26">
        <v>0</v>
      </c>
      <c r="G153" s="50">
        <v>6000000</v>
      </c>
      <c r="H153" s="23"/>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row>
    <row r="154" spans="2:46" x14ac:dyDescent="0.25">
      <c r="B154" s="84"/>
      <c r="C154" s="85" t="s">
        <v>9</v>
      </c>
      <c r="D154" s="86"/>
      <c r="E154" s="87">
        <f>SUM(E129:E153)</f>
        <v>14777813.590000002</v>
      </c>
      <c r="F154" s="87">
        <f t="shared" ref="F154:G154" si="2">SUM(F129:F153)</f>
        <v>34173487.32</v>
      </c>
      <c r="G154" s="88">
        <f t="shared" si="2"/>
        <v>15182749.460000001</v>
      </c>
    </row>
    <row r="155" spans="2:46" ht="21" customHeight="1" x14ac:dyDescent="0.25">
      <c r="B155" s="97" t="s">
        <v>31</v>
      </c>
      <c r="C155" s="98"/>
      <c r="D155" s="98"/>
      <c r="E155" s="98"/>
      <c r="F155" s="98"/>
      <c r="G155" s="99"/>
    </row>
    <row r="156" spans="2:46" s="27" customFormat="1" ht="24" x14ac:dyDescent="0.25">
      <c r="B156" s="49">
        <v>1</v>
      </c>
      <c r="C156" s="4" t="s">
        <v>1509</v>
      </c>
      <c r="D156" s="4" t="s">
        <v>732</v>
      </c>
      <c r="E156" s="26">
        <v>0</v>
      </c>
      <c r="F156" s="26">
        <v>2082991.98</v>
      </c>
      <c r="G156" s="50">
        <v>0</v>
      </c>
      <c r="H156" s="23"/>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row>
    <row r="157" spans="2:46" s="27" customFormat="1" ht="24" x14ac:dyDescent="0.25">
      <c r="B157" s="49">
        <v>2</v>
      </c>
      <c r="C157" s="4" t="s">
        <v>1510</v>
      </c>
      <c r="D157" s="4" t="s">
        <v>733</v>
      </c>
      <c r="E157" s="26">
        <v>0</v>
      </c>
      <c r="F157" s="26">
        <v>9247081.3300000001</v>
      </c>
      <c r="G157" s="50">
        <v>504849.14</v>
      </c>
      <c r="H157" s="23"/>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row>
    <row r="158" spans="2:46" s="27" customFormat="1" ht="24" x14ac:dyDescent="0.25">
      <c r="B158" s="49">
        <v>3</v>
      </c>
      <c r="C158" s="4" t="s">
        <v>1511</v>
      </c>
      <c r="D158" s="4" t="s">
        <v>734</v>
      </c>
      <c r="E158" s="26">
        <v>0</v>
      </c>
      <c r="F158" s="26">
        <v>5321339.4800000004</v>
      </c>
      <c r="G158" s="50">
        <v>1166686.1399999999</v>
      </c>
      <c r="H158" s="23"/>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row>
    <row r="159" spans="2:46" s="27" customFormat="1" ht="24" x14ac:dyDescent="0.25">
      <c r="B159" s="49">
        <v>4</v>
      </c>
      <c r="C159" s="4" t="s">
        <v>1512</v>
      </c>
      <c r="D159" s="4" t="s">
        <v>735</v>
      </c>
      <c r="E159" s="26">
        <v>0</v>
      </c>
      <c r="F159" s="26">
        <v>8949730.1600000001</v>
      </c>
      <c r="G159" s="50">
        <v>80540</v>
      </c>
      <c r="H159" s="23"/>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row>
    <row r="160" spans="2:46" s="27" customFormat="1" ht="36" x14ac:dyDescent="0.25">
      <c r="B160" s="49">
        <v>5</v>
      </c>
      <c r="C160" s="4" t="s">
        <v>32</v>
      </c>
      <c r="D160" s="4" t="s">
        <v>736</v>
      </c>
      <c r="E160" s="26">
        <v>0</v>
      </c>
      <c r="F160" s="26">
        <v>1076935.3700000001</v>
      </c>
      <c r="G160" s="50">
        <v>0</v>
      </c>
      <c r="H160" s="23"/>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row>
    <row r="161" spans="2:46" s="27" customFormat="1" ht="24" x14ac:dyDescent="0.25">
      <c r="B161" s="49">
        <v>6</v>
      </c>
      <c r="C161" s="4" t="s">
        <v>1513</v>
      </c>
      <c r="D161" s="4" t="s">
        <v>737</v>
      </c>
      <c r="E161" s="26">
        <v>586977.46</v>
      </c>
      <c r="F161" s="26">
        <v>0</v>
      </c>
      <c r="G161" s="50">
        <v>0</v>
      </c>
      <c r="H161" s="23"/>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row>
    <row r="162" spans="2:46" s="27" customFormat="1" ht="24" x14ac:dyDescent="0.25">
      <c r="B162" s="49">
        <v>7</v>
      </c>
      <c r="C162" s="4" t="s">
        <v>1514</v>
      </c>
      <c r="D162" s="4" t="s">
        <v>738</v>
      </c>
      <c r="E162" s="26">
        <v>594306.63</v>
      </c>
      <c r="F162" s="26">
        <v>0</v>
      </c>
      <c r="G162" s="50">
        <v>0</v>
      </c>
      <c r="H162" s="23"/>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row>
    <row r="163" spans="2:46" s="27" customFormat="1" ht="60" x14ac:dyDescent="0.25">
      <c r="B163" s="49">
        <v>8</v>
      </c>
      <c r="C163" s="4" t="s">
        <v>1515</v>
      </c>
      <c r="D163" s="4" t="s">
        <v>739</v>
      </c>
      <c r="E163" s="26">
        <v>539400.19999999995</v>
      </c>
      <c r="F163" s="26">
        <v>0</v>
      </c>
      <c r="G163" s="50">
        <v>0</v>
      </c>
      <c r="H163" s="23"/>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row>
    <row r="164" spans="2:46" s="27" customFormat="1" ht="24" x14ac:dyDescent="0.25">
      <c r="B164" s="49">
        <v>9</v>
      </c>
      <c r="C164" s="4" t="s">
        <v>1516</v>
      </c>
      <c r="D164" s="4" t="s">
        <v>740</v>
      </c>
      <c r="E164" s="26">
        <v>819221.18</v>
      </c>
      <c r="F164" s="26">
        <v>257640.82</v>
      </c>
      <c r="G164" s="50">
        <v>0</v>
      </c>
      <c r="H164" s="23"/>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row>
    <row r="165" spans="2:46" s="27" customFormat="1" ht="24" x14ac:dyDescent="0.25">
      <c r="B165" s="49">
        <v>10</v>
      </c>
      <c r="C165" s="4" t="s">
        <v>1517</v>
      </c>
      <c r="D165" s="4" t="s">
        <v>741</v>
      </c>
      <c r="E165" s="26">
        <v>1181043.73</v>
      </c>
      <c r="F165" s="26">
        <v>0</v>
      </c>
      <c r="G165" s="50">
        <v>0</v>
      </c>
      <c r="H165" s="23"/>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row>
    <row r="166" spans="2:46" s="27" customFormat="1" ht="24" x14ac:dyDescent="0.25">
      <c r="B166" s="49">
        <v>11</v>
      </c>
      <c r="C166" s="4" t="s">
        <v>1518</v>
      </c>
      <c r="D166" s="4" t="s">
        <v>742</v>
      </c>
      <c r="E166" s="26">
        <v>0</v>
      </c>
      <c r="F166" s="26">
        <v>928370.95</v>
      </c>
      <c r="G166" s="50">
        <v>0</v>
      </c>
      <c r="H166" s="23"/>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row>
    <row r="167" spans="2:46" s="27" customFormat="1" ht="36" x14ac:dyDescent="0.25">
      <c r="B167" s="49">
        <v>12</v>
      </c>
      <c r="C167" s="4" t="s">
        <v>33</v>
      </c>
      <c r="D167" s="4" t="s">
        <v>743</v>
      </c>
      <c r="E167" s="26">
        <v>103188</v>
      </c>
      <c r="F167" s="26">
        <v>0</v>
      </c>
      <c r="G167" s="50">
        <v>0</v>
      </c>
      <c r="H167" s="23"/>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row>
    <row r="168" spans="2:46" s="27" customFormat="1" ht="36" x14ac:dyDescent="0.25">
      <c r="B168" s="49">
        <v>13</v>
      </c>
      <c r="C168" s="4" t="s">
        <v>1519</v>
      </c>
      <c r="D168" s="4" t="s">
        <v>744</v>
      </c>
      <c r="E168" s="26">
        <v>0</v>
      </c>
      <c r="F168" s="26">
        <v>853347.9</v>
      </c>
      <c r="G168" s="50">
        <v>825386.61</v>
      </c>
      <c r="H168" s="23"/>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row>
    <row r="169" spans="2:46" s="27" customFormat="1" ht="24" x14ac:dyDescent="0.25">
      <c r="B169" s="49">
        <v>14</v>
      </c>
      <c r="C169" s="4" t="s">
        <v>1520</v>
      </c>
      <c r="D169" s="4" t="s">
        <v>745</v>
      </c>
      <c r="E169" s="26">
        <v>443600</v>
      </c>
      <c r="F169" s="26">
        <v>454666.17</v>
      </c>
      <c r="G169" s="50">
        <v>0</v>
      </c>
      <c r="H169" s="23"/>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row>
    <row r="170" spans="2:46" s="27" customFormat="1" ht="36" x14ac:dyDescent="0.25">
      <c r="B170" s="49">
        <v>15</v>
      </c>
      <c r="C170" s="4" t="s">
        <v>34</v>
      </c>
      <c r="D170" s="4" t="s">
        <v>746</v>
      </c>
      <c r="E170" s="26">
        <v>0</v>
      </c>
      <c r="F170" s="26">
        <v>1228489.25</v>
      </c>
      <c r="G170" s="50">
        <v>0</v>
      </c>
      <c r="H170" s="23"/>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row>
    <row r="171" spans="2:46" s="27" customFormat="1" x14ac:dyDescent="0.25">
      <c r="B171" s="49">
        <v>16</v>
      </c>
      <c r="C171" s="4" t="s">
        <v>1521</v>
      </c>
      <c r="D171" s="4" t="s">
        <v>747</v>
      </c>
      <c r="E171" s="26">
        <v>487376</v>
      </c>
      <c r="F171" s="26">
        <v>126873.4</v>
      </c>
      <c r="G171" s="50">
        <v>0</v>
      </c>
      <c r="H171" s="23"/>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row>
    <row r="172" spans="2:46" s="27" customFormat="1" ht="48" x14ac:dyDescent="0.25">
      <c r="B172" s="49">
        <v>17</v>
      </c>
      <c r="C172" s="4" t="s">
        <v>35</v>
      </c>
      <c r="D172" s="4" t="s">
        <v>748</v>
      </c>
      <c r="E172" s="26">
        <v>1299795.22</v>
      </c>
      <c r="F172" s="26">
        <v>0</v>
      </c>
      <c r="G172" s="50">
        <v>1570986.7</v>
      </c>
      <c r="H172" s="23"/>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row>
    <row r="173" spans="2:46" s="27" customFormat="1" ht="36" x14ac:dyDescent="0.25">
      <c r="B173" s="49">
        <v>18</v>
      </c>
      <c r="C173" s="4" t="s">
        <v>36</v>
      </c>
      <c r="D173" s="4" t="s">
        <v>749</v>
      </c>
      <c r="E173" s="26">
        <v>481372.54</v>
      </c>
      <c r="F173" s="26">
        <v>1433687.1</v>
      </c>
      <c r="G173" s="50">
        <v>0</v>
      </c>
      <c r="H173" s="23"/>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row>
    <row r="174" spans="2:46" s="27" customFormat="1" ht="24" x14ac:dyDescent="0.25">
      <c r="B174" s="49">
        <v>19</v>
      </c>
      <c r="C174" s="4" t="s">
        <v>343</v>
      </c>
      <c r="D174" s="4" t="s">
        <v>750</v>
      </c>
      <c r="E174" s="26">
        <v>0</v>
      </c>
      <c r="F174" s="26">
        <v>424561</v>
      </c>
      <c r="G174" s="50">
        <v>0</v>
      </c>
      <c r="H174" s="23"/>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row>
    <row r="175" spans="2:46" s="27" customFormat="1" ht="24" x14ac:dyDescent="0.25">
      <c r="B175" s="49">
        <v>20</v>
      </c>
      <c r="C175" s="4" t="s">
        <v>344</v>
      </c>
      <c r="D175" s="4" t="s">
        <v>742</v>
      </c>
      <c r="E175" s="26">
        <v>0</v>
      </c>
      <c r="F175" s="26">
        <v>257150.6</v>
      </c>
      <c r="G175" s="50">
        <v>0</v>
      </c>
      <c r="H175" s="23"/>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row>
    <row r="176" spans="2:46" s="27" customFormat="1" ht="24" x14ac:dyDescent="0.25">
      <c r="B176" s="49">
        <v>21</v>
      </c>
      <c r="C176" s="4" t="s">
        <v>345</v>
      </c>
      <c r="D176" s="4" t="s">
        <v>751</v>
      </c>
      <c r="E176" s="26">
        <v>0</v>
      </c>
      <c r="F176" s="26">
        <v>328840.26</v>
      </c>
      <c r="G176" s="50">
        <v>0</v>
      </c>
      <c r="H176" s="23"/>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row>
    <row r="177" spans="2:46" s="27" customFormat="1" ht="24" x14ac:dyDescent="0.25">
      <c r="B177" s="49">
        <v>22</v>
      </c>
      <c r="C177" s="4" t="s">
        <v>346</v>
      </c>
      <c r="D177" s="4" t="s">
        <v>738</v>
      </c>
      <c r="E177" s="26">
        <v>0</v>
      </c>
      <c r="F177" s="26">
        <v>331558.26</v>
      </c>
      <c r="G177" s="50">
        <v>0</v>
      </c>
      <c r="H177" s="23"/>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row>
    <row r="178" spans="2:46" s="27" customFormat="1" ht="24" x14ac:dyDescent="0.25">
      <c r="B178" s="49">
        <v>23</v>
      </c>
      <c r="C178" s="4" t="s">
        <v>752</v>
      </c>
      <c r="D178" s="4" t="s">
        <v>753</v>
      </c>
      <c r="E178" s="26">
        <v>0</v>
      </c>
      <c r="F178" s="26">
        <v>371497.5</v>
      </c>
      <c r="G178" s="50">
        <v>0</v>
      </c>
      <c r="H178" s="23"/>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row>
    <row r="179" spans="2:46" s="27" customFormat="1" ht="24" x14ac:dyDescent="0.25">
      <c r="B179" s="49">
        <v>24</v>
      </c>
      <c r="C179" s="4" t="s">
        <v>754</v>
      </c>
      <c r="D179" s="4" t="s">
        <v>755</v>
      </c>
      <c r="E179" s="26">
        <v>0</v>
      </c>
      <c r="F179" s="26">
        <v>347994.44</v>
      </c>
      <c r="G179" s="50">
        <v>0</v>
      </c>
      <c r="H179" s="23"/>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row>
    <row r="180" spans="2:46" s="27" customFormat="1" ht="24" x14ac:dyDescent="0.25">
      <c r="B180" s="49">
        <v>25</v>
      </c>
      <c r="C180" s="4" t="s">
        <v>347</v>
      </c>
      <c r="D180" s="4" t="s">
        <v>756</v>
      </c>
      <c r="E180" s="26">
        <v>0</v>
      </c>
      <c r="F180" s="26">
        <v>357363.61</v>
      </c>
      <c r="G180" s="50">
        <v>0</v>
      </c>
      <c r="H180" s="23"/>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row>
    <row r="181" spans="2:46" s="27" customFormat="1" x14ac:dyDescent="0.25">
      <c r="B181" s="49">
        <v>26</v>
      </c>
      <c r="C181" s="4" t="s">
        <v>348</v>
      </c>
      <c r="D181" s="4" t="s">
        <v>757</v>
      </c>
      <c r="E181" s="26">
        <v>0</v>
      </c>
      <c r="F181" s="26">
        <v>445296.25</v>
      </c>
      <c r="G181" s="50">
        <v>0</v>
      </c>
      <c r="H181" s="23"/>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row>
    <row r="182" spans="2:46" s="27" customFormat="1" ht="24" x14ac:dyDescent="0.25">
      <c r="B182" s="49">
        <v>27</v>
      </c>
      <c r="C182" s="4" t="s">
        <v>1522</v>
      </c>
      <c r="D182" s="4" t="s">
        <v>758</v>
      </c>
      <c r="E182" s="26">
        <v>0</v>
      </c>
      <c r="F182" s="26">
        <v>429695.09</v>
      </c>
      <c r="G182" s="50">
        <v>0</v>
      </c>
      <c r="H182" s="23"/>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row>
    <row r="183" spans="2:46" s="27" customFormat="1" ht="36" x14ac:dyDescent="0.25">
      <c r="B183" s="49">
        <v>28</v>
      </c>
      <c r="C183" s="4" t="s">
        <v>349</v>
      </c>
      <c r="D183" s="4" t="s">
        <v>759</v>
      </c>
      <c r="E183" s="26">
        <v>0</v>
      </c>
      <c r="F183" s="26">
        <v>379399.41</v>
      </c>
      <c r="G183" s="50">
        <v>0</v>
      </c>
      <c r="H183" s="23"/>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row>
    <row r="184" spans="2:46" s="27" customFormat="1" ht="24" x14ac:dyDescent="0.25">
      <c r="B184" s="49">
        <v>29</v>
      </c>
      <c r="C184" s="4" t="s">
        <v>760</v>
      </c>
      <c r="D184" s="4" t="s">
        <v>740</v>
      </c>
      <c r="E184" s="26">
        <v>0</v>
      </c>
      <c r="F184" s="26">
        <v>449810.1</v>
      </c>
      <c r="G184" s="50">
        <v>0</v>
      </c>
      <c r="H184" s="23"/>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row>
    <row r="185" spans="2:46" s="27" customFormat="1" ht="24" x14ac:dyDescent="0.25">
      <c r="B185" s="49">
        <v>30</v>
      </c>
      <c r="C185" s="4" t="s">
        <v>350</v>
      </c>
      <c r="D185" s="4" t="s">
        <v>743</v>
      </c>
      <c r="E185" s="26">
        <v>0</v>
      </c>
      <c r="F185" s="26">
        <v>367944</v>
      </c>
      <c r="G185" s="50">
        <v>0</v>
      </c>
      <c r="H185" s="23"/>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row>
    <row r="186" spans="2:46" s="27" customFormat="1" ht="24" x14ac:dyDescent="0.25">
      <c r="B186" s="49">
        <v>31</v>
      </c>
      <c r="C186" s="4" t="s">
        <v>351</v>
      </c>
      <c r="D186" s="4" t="s">
        <v>761</v>
      </c>
      <c r="E186" s="26">
        <v>0</v>
      </c>
      <c r="F186" s="26">
        <v>313077.57</v>
      </c>
      <c r="G186" s="50">
        <v>0</v>
      </c>
      <c r="H186" s="23"/>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row>
    <row r="187" spans="2:46" s="27" customFormat="1" ht="24" x14ac:dyDescent="0.25">
      <c r="B187" s="49">
        <v>32</v>
      </c>
      <c r="C187" s="4" t="s">
        <v>352</v>
      </c>
      <c r="D187" s="4" t="s">
        <v>762</v>
      </c>
      <c r="E187" s="26">
        <v>0</v>
      </c>
      <c r="F187" s="26">
        <v>342000</v>
      </c>
      <c r="G187" s="50">
        <v>0</v>
      </c>
      <c r="H187" s="23"/>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row>
    <row r="188" spans="2:46" s="27" customFormat="1" ht="24" x14ac:dyDescent="0.25">
      <c r="B188" s="49">
        <v>33</v>
      </c>
      <c r="C188" s="4" t="s">
        <v>763</v>
      </c>
      <c r="D188" s="4" t="s">
        <v>764</v>
      </c>
      <c r="E188" s="26">
        <v>0</v>
      </c>
      <c r="F188" s="26">
        <v>319200</v>
      </c>
      <c r="G188" s="50">
        <v>0</v>
      </c>
      <c r="H188" s="23"/>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row>
    <row r="189" spans="2:46" s="27" customFormat="1" ht="24" x14ac:dyDescent="0.25">
      <c r="B189" s="49">
        <v>34</v>
      </c>
      <c r="C189" s="4" t="s">
        <v>353</v>
      </c>
      <c r="D189" s="4" t="s">
        <v>765</v>
      </c>
      <c r="E189" s="26">
        <v>0</v>
      </c>
      <c r="F189" s="26">
        <v>388563.64</v>
      </c>
      <c r="G189" s="50">
        <v>0</v>
      </c>
      <c r="H189" s="23"/>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row>
    <row r="190" spans="2:46" s="27" customFormat="1" ht="36" x14ac:dyDescent="0.25">
      <c r="B190" s="49">
        <v>35</v>
      </c>
      <c r="C190" s="4" t="s">
        <v>354</v>
      </c>
      <c r="D190" s="4" t="s">
        <v>355</v>
      </c>
      <c r="E190" s="26">
        <v>0</v>
      </c>
      <c r="F190" s="26">
        <v>348176.77</v>
      </c>
      <c r="G190" s="50">
        <v>0</v>
      </c>
      <c r="H190" s="23"/>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row>
    <row r="191" spans="2:46" s="27" customFormat="1" ht="36" x14ac:dyDescent="0.25">
      <c r="B191" s="49">
        <v>36</v>
      </c>
      <c r="C191" s="8" t="s">
        <v>245</v>
      </c>
      <c r="D191" s="16" t="s">
        <v>246</v>
      </c>
      <c r="E191" s="29">
        <v>1574004.11</v>
      </c>
      <c r="F191" s="29">
        <v>3348984.22</v>
      </c>
      <c r="G191" s="52">
        <v>1100000</v>
      </c>
      <c r="H191" s="23"/>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row>
    <row r="192" spans="2:46" s="27" customFormat="1" ht="48" x14ac:dyDescent="0.25">
      <c r="B192" s="49">
        <v>37</v>
      </c>
      <c r="C192" s="8" t="s">
        <v>552</v>
      </c>
      <c r="D192" s="14" t="s">
        <v>355</v>
      </c>
      <c r="E192" s="29">
        <v>2240968.27</v>
      </c>
      <c r="F192" s="29">
        <v>5148972.7</v>
      </c>
      <c r="G192" s="52">
        <v>0</v>
      </c>
      <c r="H192" s="23"/>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row>
    <row r="193" spans="2:46" s="27" customFormat="1" ht="36" x14ac:dyDescent="0.25">
      <c r="B193" s="49">
        <v>38</v>
      </c>
      <c r="C193" s="8" t="s">
        <v>553</v>
      </c>
      <c r="D193" s="14" t="s">
        <v>355</v>
      </c>
      <c r="E193" s="29">
        <v>0</v>
      </c>
      <c r="F193" s="29">
        <v>0</v>
      </c>
      <c r="G193" s="52">
        <v>7000000</v>
      </c>
      <c r="H193" s="23"/>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row>
    <row r="194" spans="2:46" s="27" customFormat="1" ht="36" x14ac:dyDescent="0.25">
      <c r="B194" s="49">
        <v>39</v>
      </c>
      <c r="C194" s="8" t="s">
        <v>554</v>
      </c>
      <c r="D194" s="14" t="s">
        <v>355</v>
      </c>
      <c r="E194" s="29">
        <v>0</v>
      </c>
      <c r="F194" s="29">
        <v>0</v>
      </c>
      <c r="G194" s="52">
        <v>26931015</v>
      </c>
      <c r="H194" s="23"/>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row>
    <row r="195" spans="2:46" s="27" customFormat="1" ht="24" x14ac:dyDescent="0.25">
      <c r="B195" s="49">
        <v>40</v>
      </c>
      <c r="C195" s="8" t="s">
        <v>555</v>
      </c>
      <c r="D195" s="14" t="s">
        <v>556</v>
      </c>
      <c r="E195" s="29">
        <v>10808333.300000001</v>
      </c>
      <c r="F195" s="29">
        <v>18459435.879999999</v>
      </c>
      <c r="G195" s="52">
        <v>0</v>
      </c>
      <c r="H195" s="23"/>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row>
    <row r="196" spans="2:46" x14ac:dyDescent="0.25">
      <c r="B196" s="84"/>
      <c r="C196" s="103" t="s">
        <v>9</v>
      </c>
      <c r="D196" s="104"/>
      <c r="E196" s="105">
        <f>SUM(E156:E195)</f>
        <v>21159586.640000001</v>
      </c>
      <c r="F196" s="105">
        <f>SUM(F156:F195)</f>
        <v>65120675.210000008</v>
      </c>
      <c r="G196" s="106">
        <f>SUM(G156:G195)</f>
        <v>39179463.590000004</v>
      </c>
    </row>
    <row r="197" spans="2:46" ht="21.75" customHeight="1" x14ac:dyDescent="0.25">
      <c r="B197" s="97" t="s">
        <v>37</v>
      </c>
      <c r="C197" s="98"/>
      <c r="D197" s="98"/>
      <c r="E197" s="98"/>
      <c r="F197" s="98"/>
      <c r="G197" s="99"/>
    </row>
    <row r="198" spans="2:46" s="27" customFormat="1" ht="24" x14ac:dyDescent="0.25">
      <c r="B198" s="49">
        <v>1</v>
      </c>
      <c r="C198" s="4" t="s">
        <v>1523</v>
      </c>
      <c r="D198" s="4" t="s">
        <v>766</v>
      </c>
      <c r="E198" s="26">
        <v>433745.07</v>
      </c>
      <c r="F198" s="26">
        <v>4337.45</v>
      </c>
      <c r="G198" s="50">
        <v>2249517.27</v>
      </c>
      <c r="H198" s="23"/>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row>
    <row r="199" spans="2:46" s="27" customFormat="1" ht="24" x14ac:dyDescent="0.25">
      <c r="B199" s="49">
        <v>2</v>
      </c>
      <c r="C199" s="4" t="s">
        <v>1524</v>
      </c>
      <c r="D199" s="4" t="s">
        <v>767</v>
      </c>
      <c r="E199" s="26">
        <v>3962102.22</v>
      </c>
      <c r="F199" s="26">
        <v>1979099.08</v>
      </c>
      <c r="G199" s="50">
        <v>17812</v>
      </c>
      <c r="H199" s="23"/>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row>
    <row r="200" spans="2:46" s="27" customFormat="1" ht="33.75" customHeight="1" x14ac:dyDescent="0.25">
      <c r="B200" s="49">
        <v>3</v>
      </c>
      <c r="C200" s="4" t="s">
        <v>38</v>
      </c>
      <c r="D200" s="4" t="s">
        <v>768</v>
      </c>
      <c r="E200" s="26">
        <v>0</v>
      </c>
      <c r="F200" s="26">
        <v>3143058.19</v>
      </c>
      <c r="G200" s="50">
        <v>1093083.1399999999</v>
      </c>
      <c r="H200" s="23"/>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row>
    <row r="201" spans="2:46" s="27" customFormat="1" ht="37.5" customHeight="1" x14ac:dyDescent="0.25">
      <c r="B201" s="49">
        <v>4</v>
      </c>
      <c r="C201" s="4" t="s">
        <v>39</v>
      </c>
      <c r="D201" s="4" t="s">
        <v>769</v>
      </c>
      <c r="E201" s="26">
        <v>1341685.8700000001</v>
      </c>
      <c r="F201" s="26">
        <v>6846374.3200000003</v>
      </c>
      <c r="G201" s="50">
        <v>0</v>
      </c>
      <c r="H201" s="23"/>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row>
    <row r="202" spans="2:46" s="27" customFormat="1" ht="24" x14ac:dyDescent="0.25">
      <c r="B202" s="49">
        <v>5</v>
      </c>
      <c r="C202" s="4" t="s">
        <v>40</v>
      </c>
      <c r="D202" s="4" t="s">
        <v>770</v>
      </c>
      <c r="E202" s="26">
        <v>0</v>
      </c>
      <c r="F202" s="26">
        <v>2595593.0499999998</v>
      </c>
      <c r="G202" s="50">
        <v>0</v>
      </c>
      <c r="H202" s="23"/>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row>
    <row r="203" spans="2:46" s="27" customFormat="1" ht="34.5" customHeight="1" x14ac:dyDescent="0.25">
      <c r="B203" s="49">
        <v>6</v>
      </c>
      <c r="C203" s="4" t="s">
        <v>1525</v>
      </c>
      <c r="D203" s="4" t="s">
        <v>771</v>
      </c>
      <c r="E203" s="26">
        <v>0</v>
      </c>
      <c r="F203" s="26">
        <v>1835899.65</v>
      </c>
      <c r="G203" s="50">
        <v>0</v>
      </c>
      <c r="H203" s="23"/>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row>
    <row r="204" spans="2:46" s="27" customFormat="1" ht="24" x14ac:dyDescent="0.25">
      <c r="B204" s="49">
        <v>7</v>
      </c>
      <c r="C204" s="4" t="s">
        <v>1526</v>
      </c>
      <c r="D204" s="4" t="s">
        <v>772</v>
      </c>
      <c r="E204" s="26">
        <v>1251154.3600000001</v>
      </c>
      <c r="F204" s="26">
        <v>1908403.76</v>
      </c>
      <c r="G204" s="50">
        <v>0</v>
      </c>
      <c r="H204" s="23"/>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row>
    <row r="205" spans="2:46" s="27" customFormat="1" ht="24" x14ac:dyDescent="0.25">
      <c r="B205" s="49">
        <v>8</v>
      </c>
      <c r="C205" s="4" t="s">
        <v>1527</v>
      </c>
      <c r="D205" s="4" t="s">
        <v>773</v>
      </c>
      <c r="E205" s="26">
        <v>1317250.19</v>
      </c>
      <c r="F205" s="26">
        <v>1010940.93</v>
      </c>
      <c r="G205" s="50">
        <v>0</v>
      </c>
      <c r="H205" s="23"/>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row>
    <row r="206" spans="2:46" s="27" customFormat="1" ht="24" x14ac:dyDescent="0.25">
      <c r="B206" s="49">
        <v>9</v>
      </c>
      <c r="C206" s="4" t="s">
        <v>41</v>
      </c>
      <c r="D206" s="4" t="s">
        <v>774</v>
      </c>
      <c r="E206" s="26">
        <v>0</v>
      </c>
      <c r="F206" s="26">
        <v>2123760.12</v>
      </c>
      <c r="G206" s="50">
        <v>0</v>
      </c>
      <c r="H206" s="23"/>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row>
    <row r="207" spans="2:46" s="27" customFormat="1" ht="36" x14ac:dyDescent="0.25">
      <c r="B207" s="49">
        <v>10</v>
      </c>
      <c r="C207" s="4" t="s">
        <v>42</v>
      </c>
      <c r="D207" s="4" t="s">
        <v>775</v>
      </c>
      <c r="E207" s="26">
        <v>898672.93</v>
      </c>
      <c r="F207" s="26">
        <v>944789.46</v>
      </c>
      <c r="G207" s="50">
        <v>0</v>
      </c>
      <c r="H207" s="23"/>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row>
    <row r="208" spans="2:46" s="25" customFormat="1" ht="36" x14ac:dyDescent="0.25">
      <c r="B208" s="49">
        <v>11</v>
      </c>
      <c r="C208" s="4" t="s">
        <v>1528</v>
      </c>
      <c r="D208" s="4" t="s">
        <v>776</v>
      </c>
      <c r="E208" s="26">
        <v>0</v>
      </c>
      <c r="F208" s="26">
        <v>1986887.46</v>
      </c>
      <c r="G208" s="50">
        <v>0</v>
      </c>
      <c r="H208" s="23"/>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row>
    <row r="209" spans="2:46" s="27" customFormat="1" ht="24" x14ac:dyDescent="0.25">
      <c r="B209" s="49">
        <v>12</v>
      </c>
      <c r="C209" s="4" t="s">
        <v>1529</v>
      </c>
      <c r="D209" s="4" t="s">
        <v>777</v>
      </c>
      <c r="E209" s="26">
        <v>62400</v>
      </c>
      <c r="F209" s="26">
        <v>390125</v>
      </c>
      <c r="G209" s="50">
        <v>1395153.32</v>
      </c>
      <c r="H209" s="23"/>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row>
    <row r="210" spans="2:46" s="27" customFormat="1" ht="36" x14ac:dyDescent="0.25">
      <c r="B210" s="49">
        <v>13</v>
      </c>
      <c r="C210" s="4" t="s">
        <v>1530</v>
      </c>
      <c r="D210" s="4" t="s">
        <v>778</v>
      </c>
      <c r="E210" s="26">
        <v>0</v>
      </c>
      <c r="F210" s="26">
        <v>2152641.9700000002</v>
      </c>
      <c r="G210" s="50">
        <v>2956592.53</v>
      </c>
      <c r="H210" s="23"/>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row>
    <row r="211" spans="2:46" s="27" customFormat="1" ht="43.5" customHeight="1" x14ac:dyDescent="0.25">
      <c r="B211" s="49">
        <v>14</v>
      </c>
      <c r="C211" s="4" t="s">
        <v>1531</v>
      </c>
      <c r="D211" s="4" t="s">
        <v>779</v>
      </c>
      <c r="E211" s="26">
        <v>0</v>
      </c>
      <c r="F211" s="26">
        <v>235872</v>
      </c>
      <c r="G211" s="50">
        <v>515156.73</v>
      </c>
      <c r="H211" s="23"/>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row>
    <row r="212" spans="2:46" s="27" customFormat="1" ht="36" x14ac:dyDescent="0.25">
      <c r="B212" s="49">
        <v>15</v>
      </c>
      <c r="C212" s="4" t="s">
        <v>1532</v>
      </c>
      <c r="D212" s="4" t="s">
        <v>780</v>
      </c>
      <c r="E212" s="26">
        <v>155400</v>
      </c>
      <c r="F212" s="26">
        <v>602933.66</v>
      </c>
      <c r="G212" s="50">
        <v>0</v>
      </c>
      <c r="H212" s="23"/>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row>
    <row r="213" spans="2:46" s="27" customFormat="1" ht="24" x14ac:dyDescent="0.25">
      <c r="B213" s="49">
        <v>16</v>
      </c>
      <c r="C213" s="4" t="s">
        <v>1533</v>
      </c>
      <c r="D213" s="4" t="s">
        <v>781</v>
      </c>
      <c r="E213" s="26">
        <v>1511474.46</v>
      </c>
      <c r="F213" s="26">
        <v>0</v>
      </c>
      <c r="G213" s="50">
        <v>0</v>
      </c>
      <c r="H213" s="23"/>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row>
    <row r="214" spans="2:46" s="27" customFormat="1" ht="24" x14ac:dyDescent="0.25">
      <c r="B214" s="49">
        <v>17</v>
      </c>
      <c r="C214" s="4" t="s">
        <v>1534</v>
      </c>
      <c r="D214" s="4" t="s">
        <v>773</v>
      </c>
      <c r="E214" s="26">
        <v>0</v>
      </c>
      <c r="F214" s="26">
        <v>410925.84</v>
      </c>
      <c r="G214" s="50">
        <v>0</v>
      </c>
      <c r="H214" s="23"/>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row>
    <row r="215" spans="2:46" s="27" customFormat="1" ht="24" x14ac:dyDescent="0.25">
      <c r="B215" s="49">
        <v>18</v>
      </c>
      <c r="C215" s="4" t="s">
        <v>782</v>
      </c>
      <c r="D215" s="4" t="s">
        <v>779</v>
      </c>
      <c r="E215" s="26">
        <v>0</v>
      </c>
      <c r="F215" s="26">
        <v>287189.84000000003</v>
      </c>
      <c r="G215" s="50">
        <v>0</v>
      </c>
      <c r="H215" s="23"/>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row>
    <row r="216" spans="2:46" s="27" customFormat="1" ht="31.5" customHeight="1" x14ac:dyDescent="0.25">
      <c r="B216" s="49">
        <v>19</v>
      </c>
      <c r="C216" s="4" t="s">
        <v>356</v>
      </c>
      <c r="D216" s="4" t="s">
        <v>781</v>
      </c>
      <c r="E216" s="26">
        <v>0</v>
      </c>
      <c r="F216" s="26">
        <v>389400.75</v>
      </c>
      <c r="G216" s="50">
        <v>0</v>
      </c>
      <c r="H216" s="23"/>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row>
    <row r="217" spans="2:46" s="27" customFormat="1" ht="24" x14ac:dyDescent="0.25">
      <c r="B217" s="49">
        <v>20</v>
      </c>
      <c r="C217" s="4" t="s">
        <v>783</v>
      </c>
      <c r="D217" s="4" t="s">
        <v>771</v>
      </c>
      <c r="E217" s="26">
        <v>0</v>
      </c>
      <c r="F217" s="26">
        <v>403180.6</v>
      </c>
      <c r="G217" s="50">
        <v>0</v>
      </c>
      <c r="H217" s="23"/>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row>
    <row r="218" spans="2:46" s="27" customFormat="1" ht="24" x14ac:dyDescent="0.25">
      <c r="B218" s="49">
        <v>21</v>
      </c>
      <c r="C218" s="4" t="s">
        <v>1535</v>
      </c>
      <c r="D218" s="4" t="s">
        <v>778</v>
      </c>
      <c r="E218" s="26">
        <v>0</v>
      </c>
      <c r="F218" s="26">
        <v>347880</v>
      </c>
      <c r="G218" s="50">
        <v>0</v>
      </c>
      <c r="H218" s="23"/>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row>
    <row r="219" spans="2:46" s="27" customFormat="1" ht="36" x14ac:dyDescent="0.25">
      <c r="B219" s="49">
        <v>22</v>
      </c>
      <c r="C219" s="4" t="s">
        <v>1536</v>
      </c>
      <c r="D219" s="4" t="s">
        <v>766</v>
      </c>
      <c r="E219" s="26">
        <v>0</v>
      </c>
      <c r="F219" s="26">
        <v>280283.33</v>
      </c>
      <c r="G219" s="50">
        <v>0</v>
      </c>
      <c r="H219" s="23"/>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row>
    <row r="220" spans="2:46" s="27" customFormat="1" ht="24" x14ac:dyDescent="0.25">
      <c r="B220" s="49">
        <v>23</v>
      </c>
      <c r="C220" s="4" t="s">
        <v>1537</v>
      </c>
      <c r="D220" s="4" t="s">
        <v>784</v>
      </c>
      <c r="E220" s="26">
        <v>0</v>
      </c>
      <c r="F220" s="26">
        <v>405955.76</v>
      </c>
      <c r="G220" s="50">
        <v>0</v>
      </c>
      <c r="H220" s="23"/>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row>
    <row r="221" spans="2:46" s="27" customFormat="1" ht="24" x14ac:dyDescent="0.25">
      <c r="B221" s="49">
        <v>24</v>
      </c>
      <c r="C221" s="4" t="s">
        <v>357</v>
      </c>
      <c r="D221" s="4" t="s">
        <v>775</v>
      </c>
      <c r="E221" s="26">
        <v>0</v>
      </c>
      <c r="F221" s="26">
        <v>318282.25</v>
      </c>
      <c r="G221" s="50">
        <v>0</v>
      </c>
      <c r="H221" s="23"/>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row>
    <row r="222" spans="2:46" s="27" customFormat="1" ht="24" x14ac:dyDescent="0.25">
      <c r="B222" s="49">
        <v>25</v>
      </c>
      <c r="C222" s="4" t="s">
        <v>358</v>
      </c>
      <c r="D222" s="4" t="s">
        <v>767</v>
      </c>
      <c r="E222" s="26">
        <v>0</v>
      </c>
      <c r="F222" s="26">
        <v>389036.02</v>
      </c>
      <c r="G222" s="50">
        <v>0</v>
      </c>
      <c r="H222" s="23"/>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row>
    <row r="223" spans="2:46" s="27" customFormat="1" ht="24" x14ac:dyDescent="0.25">
      <c r="B223" s="49">
        <v>26</v>
      </c>
      <c r="C223" s="4" t="s">
        <v>359</v>
      </c>
      <c r="D223" s="4" t="s">
        <v>769</v>
      </c>
      <c r="E223" s="26">
        <v>0</v>
      </c>
      <c r="F223" s="26">
        <v>450000</v>
      </c>
      <c r="G223" s="50">
        <v>0</v>
      </c>
      <c r="H223" s="23"/>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row>
    <row r="224" spans="2:46" s="27" customFormat="1" ht="24" x14ac:dyDescent="0.25">
      <c r="B224" s="49">
        <v>27</v>
      </c>
      <c r="C224" s="4" t="s">
        <v>360</v>
      </c>
      <c r="D224" s="4" t="s">
        <v>772</v>
      </c>
      <c r="E224" s="26">
        <v>0</v>
      </c>
      <c r="F224" s="26">
        <v>440739.56</v>
      </c>
      <c r="G224" s="50">
        <v>0</v>
      </c>
      <c r="H224" s="23"/>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row>
    <row r="225" spans="2:46" s="27" customFormat="1" ht="24" x14ac:dyDescent="0.2">
      <c r="B225" s="49">
        <v>28</v>
      </c>
      <c r="C225" s="18" t="s">
        <v>248</v>
      </c>
      <c r="D225" s="9" t="s">
        <v>249</v>
      </c>
      <c r="E225" s="30">
        <v>7930929.6699999999</v>
      </c>
      <c r="F225" s="30">
        <v>8774532.6300000008</v>
      </c>
      <c r="G225" s="54">
        <v>0</v>
      </c>
      <c r="H225" s="23"/>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row>
    <row r="226" spans="2:46" x14ac:dyDescent="0.25">
      <c r="B226" s="84"/>
      <c r="C226" s="85" t="s">
        <v>9</v>
      </c>
      <c r="D226" s="86"/>
      <c r="E226" s="87">
        <f>SUM(E198:E225)</f>
        <v>18864814.770000003</v>
      </c>
      <c r="F226" s="87">
        <f>SUM(F198:F225)</f>
        <v>40658122.68</v>
      </c>
      <c r="G226" s="88">
        <f>SUM(G198:G225)</f>
        <v>8227314.9900000002</v>
      </c>
    </row>
    <row r="227" spans="2:46" ht="21.75" customHeight="1" x14ac:dyDescent="0.25">
      <c r="B227" s="97" t="s">
        <v>43</v>
      </c>
      <c r="C227" s="98"/>
      <c r="D227" s="98"/>
      <c r="E227" s="98"/>
      <c r="F227" s="98"/>
      <c r="G227" s="99"/>
    </row>
    <row r="228" spans="2:46" s="27" customFormat="1" ht="24" x14ac:dyDescent="0.25">
      <c r="B228" s="42">
        <v>1</v>
      </c>
      <c r="C228" s="4" t="s">
        <v>44</v>
      </c>
      <c r="D228" s="4" t="s">
        <v>785</v>
      </c>
      <c r="E228" s="26">
        <v>0</v>
      </c>
      <c r="F228" s="26">
        <v>314301</v>
      </c>
      <c r="G228" s="50">
        <v>0</v>
      </c>
      <c r="H228" s="23"/>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row>
    <row r="229" spans="2:46" s="27" customFormat="1" ht="24" x14ac:dyDescent="0.25">
      <c r="B229" s="42">
        <v>2</v>
      </c>
      <c r="C229" s="4" t="s">
        <v>361</v>
      </c>
      <c r="D229" s="4" t="s">
        <v>785</v>
      </c>
      <c r="E229" s="26">
        <v>0</v>
      </c>
      <c r="F229" s="26">
        <v>418553.77</v>
      </c>
      <c r="G229" s="50">
        <v>0</v>
      </c>
      <c r="H229" s="23"/>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row>
    <row r="230" spans="2:46" s="27" customFormat="1" ht="24" x14ac:dyDescent="0.25">
      <c r="B230" s="55">
        <v>3</v>
      </c>
      <c r="C230" s="67" t="s">
        <v>1538</v>
      </c>
      <c r="D230" s="16" t="s">
        <v>250</v>
      </c>
      <c r="E230" s="29">
        <v>2086013.05</v>
      </c>
      <c r="F230" s="29">
        <v>2166418.2999999998</v>
      </c>
      <c r="G230" s="52">
        <v>0</v>
      </c>
      <c r="H230" s="23"/>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row>
    <row r="231" spans="2:46" s="27" customFormat="1" ht="24" x14ac:dyDescent="0.25">
      <c r="B231" s="56">
        <v>4</v>
      </c>
      <c r="C231" s="10" t="s">
        <v>1539</v>
      </c>
      <c r="D231" s="16" t="s">
        <v>250</v>
      </c>
      <c r="E231" s="29">
        <v>10277542.800000001</v>
      </c>
      <c r="F231" s="29">
        <v>9592395.3699999992</v>
      </c>
      <c r="G231" s="52">
        <v>0</v>
      </c>
      <c r="H231" s="23"/>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row>
    <row r="232" spans="2:46" x14ac:dyDescent="0.25">
      <c r="B232" s="84"/>
      <c r="C232" s="85" t="s">
        <v>9</v>
      </c>
      <c r="D232" s="86"/>
      <c r="E232" s="87">
        <f>SUM(E228:E231)</f>
        <v>12363555.850000001</v>
      </c>
      <c r="F232" s="87">
        <f>SUM(F228:F231)</f>
        <v>12491668.439999999</v>
      </c>
      <c r="G232" s="88">
        <f>SUM(G228:G231)</f>
        <v>0</v>
      </c>
    </row>
    <row r="233" spans="2:46" s="31" customFormat="1" ht="22.5" customHeight="1" x14ac:dyDescent="0.25">
      <c r="B233" s="97" t="s">
        <v>45</v>
      </c>
      <c r="C233" s="98"/>
      <c r="D233" s="98"/>
      <c r="E233" s="98"/>
      <c r="F233" s="98"/>
      <c r="G233" s="99"/>
      <c r="H233" s="23"/>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row>
    <row r="234" spans="2:46" s="27" customFormat="1" ht="25.5" x14ac:dyDescent="0.25">
      <c r="B234" s="49">
        <v>1</v>
      </c>
      <c r="C234" s="11" t="s">
        <v>1540</v>
      </c>
      <c r="D234" s="11" t="s">
        <v>786</v>
      </c>
      <c r="E234" s="32">
        <v>0</v>
      </c>
      <c r="F234" s="32">
        <v>7023323.8600000003</v>
      </c>
      <c r="G234" s="57">
        <v>208775.67999999999</v>
      </c>
      <c r="H234" s="23"/>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row>
    <row r="235" spans="2:46" s="27" customFormat="1" ht="25.5" x14ac:dyDescent="0.25">
      <c r="B235" s="49">
        <v>2</v>
      </c>
      <c r="C235" s="11" t="s">
        <v>1541</v>
      </c>
      <c r="D235" s="11" t="s">
        <v>787</v>
      </c>
      <c r="E235" s="32">
        <v>7077814</v>
      </c>
      <c r="F235" s="32">
        <v>70778.14</v>
      </c>
      <c r="G235" s="57">
        <v>0</v>
      </c>
      <c r="H235" s="23"/>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row>
    <row r="236" spans="2:46" s="27" customFormat="1" ht="25.5" x14ac:dyDescent="0.25">
      <c r="B236" s="49">
        <v>3</v>
      </c>
      <c r="C236" s="11" t="s">
        <v>1542</v>
      </c>
      <c r="D236" s="11" t="s">
        <v>788</v>
      </c>
      <c r="E236" s="32">
        <v>0</v>
      </c>
      <c r="F236" s="32">
        <v>806644.12</v>
      </c>
      <c r="G236" s="57">
        <v>183653.88</v>
      </c>
      <c r="H236" s="23"/>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row>
    <row r="237" spans="2:46" s="27" customFormat="1" ht="25.5" x14ac:dyDescent="0.25">
      <c r="B237" s="49">
        <v>4</v>
      </c>
      <c r="C237" s="11" t="s">
        <v>1543</v>
      </c>
      <c r="D237" s="11" t="s">
        <v>789</v>
      </c>
      <c r="E237" s="32">
        <v>0</v>
      </c>
      <c r="F237" s="32">
        <v>7578031.0099999998</v>
      </c>
      <c r="G237" s="57">
        <v>254385.25</v>
      </c>
      <c r="H237" s="23"/>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row>
    <row r="238" spans="2:46" s="27" customFormat="1" ht="63.75" x14ac:dyDescent="0.25">
      <c r="B238" s="49">
        <v>5</v>
      </c>
      <c r="C238" s="11" t="s">
        <v>46</v>
      </c>
      <c r="D238" s="11" t="s">
        <v>790</v>
      </c>
      <c r="E238" s="32">
        <v>0</v>
      </c>
      <c r="F238" s="32">
        <v>2149423.09</v>
      </c>
      <c r="G238" s="57">
        <v>2960362.85</v>
      </c>
      <c r="H238" s="23"/>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row>
    <row r="239" spans="2:46" s="27" customFormat="1" ht="25.5" x14ac:dyDescent="0.25">
      <c r="B239" s="49">
        <v>6</v>
      </c>
      <c r="C239" s="11" t="s">
        <v>1544</v>
      </c>
      <c r="D239" s="11" t="s">
        <v>791</v>
      </c>
      <c r="E239" s="32">
        <v>3612515.99</v>
      </c>
      <c r="F239" s="32">
        <v>0</v>
      </c>
      <c r="G239" s="58">
        <v>0</v>
      </c>
      <c r="H239" s="23"/>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row>
    <row r="240" spans="2:46" s="27" customFormat="1" ht="25.5" x14ac:dyDescent="0.25">
      <c r="B240" s="49">
        <v>7</v>
      </c>
      <c r="C240" s="11" t="s">
        <v>1545</v>
      </c>
      <c r="D240" s="11" t="s">
        <v>792</v>
      </c>
      <c r="E240" s="32">
        <v>0</v>
      </c>
      <c r="F240" s="32">
        <v>5111897.6399999997</v>
      </c>
      <c r="G240" s="57">
        <v>518874.98</v>
      </c>
      <c r="H240" s="23"/>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row>
    <row r="241" spans="2:46" s="27" customFormat="1" ht="25.5" x14ac:dyDescent="0.25">
      <c r="B241" s="49">
        <v>8</v>
      </c>
      <c r="C241" s="11" t="s">
        <v>1546</v>
      </c>
      <c r="D241" s="11" t="s">
        <v>793</v>
      </c>
      <c r="E241" s="32">
        <v>2414627.4900000002</v>
      </c>
      <c r="F241" s="32">
        <v>183934.82</v>
      </c>
      <c r="G241" s="58">
        <v>0</v>
      </c>
      <c r="H241" s="23"/>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row>
    <row r="242" spans="2:46" s="27" customFormat="1" ht="25.5" x14ac:dyDescent="0.25">
      <c r="B242" s="49">
        <v>9</v>
      </c>
      <c r="C242" s="11" t="s">
        <v>794</v>
      </c>
      <c r="D242" s="11" t="s">
        <v>47</v>
      </c>
      <c r="E242" s="32">
        <v>0</v>
      </c>
      <c r="F242" s="32">
        <v>3050078.02</v>
      </c>
      <c r="G242" s="57">
        <v>0</v>
      </c>
      <c r="H242" s="23"/>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row>
    <row r="243" spans="2:46" s="27" customFormat="1" ht="51" x14ac:dyDescent="0.25">
      <c r="B243" s="49">
        <v>10</v>
      </c>
      <c r="C243" s="11" t="s">
        <v>48</v>
      </c>
      <c r="D243" s="11" t="s">
        <v>795</v>
      </c>
      <c r="E243" s="32">
        <v>0</v>
      </c>
      <c r="F243" s="32">
        <v>954322.88</v>
      </c>
      <c r="G243" s="58">
        <v>0</v>
      </c>
      <c r="H243" s="23"/>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row>
    <row r="244" spans="2:46" s="27" customFormat="1" ht="25.5" x14ac:dyDescent="0.25">
      <c r="B244" s="49">
        <v>11</v>
      </c>
      <c r="C244" s="11" t="s">
        <v>1547</v>
      </c>
      <c r="D244" s="11" t="s">
        <v>796</v>
      </c>
      <c r="E244" s="32">
        <v>290385.68</v>
      </c>
      <c r="F244" s="32">
        <v>748475.16</v>
      </c>
      <c r="G244" s="58">
        <v>0</v>
      </c>
      <c r="H244" s="23"/>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row>
    <row r="245" spans="2:46" s="27" customFormat="1" ht="25.5" x14ac:dyDescent="0.25">
      <c r="B245" s="49">
        <v>12</v>
      </c>
      <c r="C245" s="11" t="s">
        <v>49</v>
      </c>
      <c r="D245" s="11" t="s">
        <v>797</v>
      </c>
      <c r="E245" s="32">
        <v>0</v>
      </c>
      <c r="F245" s="32">
        <v>2873324.88</v>
      </c>
      <c r="G245" s="58">
        <v>0</v>
      </c>
      <c r="H245" s="23"/>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row>
    <row r="246" spans="2:46" s="27" customFormat="1" ht="25.5" x14ac:dyDescent="0.25">
      <c r="B246" s="49">
        <v>13</v>
      </c>
      <c r="C246" s="11" t="s">
        <v>1548</v>
      </c>
      <c r="D246" s="11" t="s">
        <v>798</v>
      </c>
      <c r="E246" s="32">
        <v>691555.74</v>
      </c>
      <c r="F246" s="32">
        <v>0</v>
      </c>
      <c r="G246" s="58">
        <v>0</v>
      </c>
      <c r="H246" s="23"/>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row>
    <row r="247" spans="2:46" s="27" customFormat="1" ht="38.25" x14ac:dyDescent="0.25">
      <c r="B247" s="49">
        <v>14</v>
      </c>
      <c r="C247" s="11" t="s">
        <v>1549</v>
      </c>
      <c r="D247" s="11" t="s">
        <v>799</v>
      </c>
      <c r="E247" s="32">
        <v>780077.43</v>
      </c>
      <c r="F247" s="32">
        <v>1731399.49</v>
      </c>
      <c r="G247" s="57">
        <v>1643351.07</v>
      </c>
      <c r="H247" s="23"/>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row>
    <row r="248" spans="2:46" s="27" customFormat="1" ht="51" x14ac:dyDescent="0.25">
      <c r="B248" s="49">
        <v>15</v>
      </c>
      <c r="C248" s="11" t="s">
        <v>50</v>
      </c>
      <c r="D248" s="11" t="s">
        <v>800</v>
      </c>
      <c r="E248" s="32">
        <v>0</v>
      </c>
      <c r="F248" s="32">
        <v>1360497.65</v>
      </c>
      <c r="G248" s="57">
        <v>2464052.59</v>
      </c>
      <c r="H248" s="23"/>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row>
    <row r="249" spans="2:46" s="27" customFormat="1" ht="25.5" x14ac:dyDescent="0.25">
      <c r="B249" s="49">
        <v>16</v>
      </c>
      <c r="C249" s="11" t="s">
        <v>1550</v>
      </c>
      <c r="D249" s="11" t="s">
        <v>801</v>
      </c>
      <c r="E249" s="32">
        <v>1874314.74</v>
      </c>
      <c r="F249" s="32">
        <v>3485751.53</v>
      </c>
      <c r="G249" s="58">
        <v>831.77</v>
      </c>
      <c r="H249" s="23"/>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row>
    <row r="250" spans="2:46" s="27" customFormat="1" ht="25.5" x14ac:dyDescent="0.25">
      <c r="B250" s="49">
        <v>17</v>
      </c>
      <c r="C250" s="11" t="s">
        <v>1551</v>
      </c>
      <c r="D250" s="11" t="s">
        <v>802</v>
      </c>
      <c r="E250" s="32">
        <v>0</v>
      </c>
      <c r="F250" s="32">
        <v>1450303.02</v>
      </c>
      <c r="G250" s="57">
        <v>2170280.14</v>
      </c>
      <c r="H250" s="23"/>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row>
    <row r="251" spans="2:46" s="27" customFormat="1" ht="25.5" x14ac:dyDescent="0.25">
      <c r="B251" s="49">
        <v>18</v>
      </c>
      <c r="C251" s="11" t="s">
        <v>51</v>
      </c>
      <c r="D251" s="11" t="s">
        <v>803</v>
      </c>
      <c r="E251" s="32">
        <v>740804.52</v>
      </c>
      <c r="F251" s="32">
        <v>0</v>
      </c>
      <c r="G251" s="58">
        <v>0</v>
      </c>
      <c r="H251" s="23"/>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row>
    <row r="252" spans="2:46" s="27" customFormat="1" ht="38.25" x14ac:dyDescent="0.25">
      <c r="B252" s="49">
        <v>19</v>
      </c>
      <c r="C252" s="11" t="s">
        <v>1552</v>
      </c>
      <c r="D252" s="11" t="s">
        <v>804</v>
      </c>
      <c r="E252" s="32">
        <v>714372.74</v>
      </c>
      <c r="F252" s="32">
        <v>2658802.0299999998</v>
      </c>
      <c r="G252" s="58">
        <v>0</v>
      </c>
      <c r="H252" s="23"/>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row>
    <row r="253" spans="2:46" s="27" customFormat="1" ht="25.5" x14ac:dyDescent="0.25">
      <c r="B253" s="49">
        <v>20</v>
      </c>
      <c r="C253" s="11" t="s">
        <v>52</v>
      </c>
      <c r="D253" s="11" t="s">
        <v>805</v>
      </c>
      <c r="E253" s="32">
        <v>0</v>
      </c>
      <c r="F253" s="32">
        <v>5461698.0300000003</v>
      </c>
      <c r="G253" s="57">
        <v>24198.79</v>
      </c>
      <c r="H253" s="23"/>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row>
    <row r="254" spans="2:46" s="27" customFormat="1" ht="25.5" x14ac:dyDescent="0.25">
      <c r="B254" s="49">
        <v>21</v>
      </c>
      <c r="C254" s="11" t="s">
        <v>53</v>
      </c>
      <c r="D254" s="11" t="s">
        <v>806</v>
      </c>
      <c r="E254" s="32">
        <v>298340</v>
      </c>
      <c r="F254" s="32">
        <v>0</v>
      </c>
      <c r="G254" s="58">
        <v>0</v>
      </c>
      <c r="H254" s="23"/>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row>
    <row r="255" spans="2:46" s="27" customFormat="1" ht="36" x14ac:dyDescent="0.25">
      <c r="B255" s="49">
        <v>22</v>
      </c>
      <c r="C255" s="4" t="s">
        <v>362</v>
      </c>
      <c r="D255" s="4" t="s">
        <v>363</v>
      </c>
      <c r="E255" s="26">
        <v>0</v>
      </c>
      <c r="F255" s="26">
        <v>295194</v>
      </c>
      <c r="G255" s="50">
        <v>0</v>
      </c>
      <c r="H255" s="23"/>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row>
    <row r="256" spans="2:46" s="25" customFormat="1" ht="36" x14ac:dyDescent="0.25">
      <c r="B256" s="49">
        <v>23</v>
      </c>
      <c r="C256" s="4" t="s">
        <v>807</v>
      </c>
      <c r="D256" s="4" t="s">
        <v>364</v>
      </c>
      <c r="E256" s="26">
        <v>0</v>
      </c>
      <c r="F256" s="26">
        <v>450000</v>
      </c>
      <c r="G256" s="50">
        <v>0</v>
      </c>
      <c r="H256" s="23"/>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row>
    <row r="257" spans="2:46" s="27" customFormat="1" ht="36" x14ac:dyDescent="0.25">
      <c r="B257" s="49">
        <v>24</v>
      </c>
      <c r="C257" s="4" t="s">
        <v>1553</v>
      </c>
      <c r="D257" s="4" t="s">
        <v>365</v>
      </c>
      <c r="E257" s="26">
        <v>0</v>
      </c>
      <c r="F257" s="26">
        <v>248383.87</v>
      </c>
      <c r="G257" s="50">
        <v>0</v>
      </c>
      <c r="H257" s="23"/>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row>
    <row r="258" spans="2:46" s="27" customFormat="1" ht="24" x14ac:dyDescent="0.2">
      <c r="B258" s="49">
        <v>25</v>
      </c>
      <c r="C258" s="12" t="s">
        <v>251</v>
      </c>
      <c r="D258" s="16" t="s">
        <v>252</v>
      </c>
      <c r="E258" s="33">
        <v>30021000</v>
      </c>
      <c r="F258" s="33">
        <v>2144062.67</v>
      </c>
      <c r="G258" s="52">
        <v>0</v>
      </c>
      <c r="H258" s="23"/>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row>
    <row r="259" spans="2:46" s="27" customFormat="1" ht="24" x14ac:dyDescent="0.2">
      <c r="B259" s="49">
        <v>26</v>
      </c>
      <c r="C259" s="13" t="s">
        <v>253</v>
      </c>
      <c r="D259" s="16" t="s">
        <v>254</v>
      </c>
      <c r="E259" s="33">
        <v>2971828.53</v>
      </c>
      <c r="F259" s="33">
        <v>26394695.609999999</v>
      </c>
      <c r="G259" s="52">
        <v>0</v>
      </c>
      <c r="H259" s="23"/>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row>
    <row r="260" spans="2:46" x14ac:dyDescent="0.25">
      <c r="B260" s="84"/>
      <c r="C260" s="85" t="s">
        <v>9</v>
      </c>
      <c r="D260" s="86"/>
      <c r="E260" s="87">
        <f>SUM(E234:E259)</f>
        <v>51487636.859999999</v>
      </c>
      <c r="F260" s="87">
        <f t="shared" ref="F260:G260" si="3">SUM(F234:F259)</f>
        <v>76231021.520000011</v>
      </c>
      <c r="G260" s="88">
        <f t="shared" si="3"/>
        <v>10428766.999999998</v>
      </c>
    </row>
    <row r="261" spans="2:46" ht="21" customHeight="1" x14ac:dyDescent="0.25">
      <c r="B261" s="97" t="s">
        <v>54</v>
      </c>
      <c r="C261" s="98"/>
      <c r="D261" s="98"/>
      <c r="E261" s="98"/>
      <c r="F261" s="98"/>
      <c r="G261" s="99"/>
    </row>
    <row r="262" spans="2:46" s="27" customFormat="1" ht="25.5" x14ac:dyDescent="0.25">
      <c r="B262" s="49">
        <v>1</v>
      </c>
      <c r="C262" s="11" t="s">
        <v>55</v>
      </c>
      <c r="D262" s="11" t="s">
        <v>808</v>
      </c>
      <c r="E262" s="32">
        <v>985732.37</v>
      </c>
      <c r="F262" s="32">
        <v>8214</v>
      </c>
      <c r="G262" s="58">
        <v>0</v>
      </c>
      <c r="H262" s="23"/>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row>
    <row r="263" spans="2:46" s="27" customFormat="1" ht="25.5" x14ac:dyDescent="0.25">
      <c r="B263" s="49">
        <v>2</v>
      </c>
      <c r="C263" s="11" t="s">
        <v>1554</v>
      </c>
      <c r="D263" s="11" t="s">
        <v>809</v>
      </c>
      <c r="E263" s="32">
        <v>2499999.9700000002</v>
      </c>
      <c r="F263" s="32">
        <v>1038185.99</v>
      </c>
      <c r="G263" s="57">
        <v>5744738.0999999996</v>
      </c>
      <c r="H263" s="23"/>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row>
    <row r="264" spans="2:46" s="27" customFormat="1" ht="25.5" x14ac:dyDescent="0.25">
      <c r="B264" s="49">
        <v>3</v>
      </c>
      <c r="C264" s="11" t="s">
        <v>56</v>
      </c>
      <c r="D264" s="11" t="s">
        <v>810</v>
      </c>
      <c r="E264" s="32">
        <v>1112195.71</v>
      </c>
      <c r="F264" s="32">
        <v>8774799.7400000002</v>
      </c>
      <c r="G264" s="58">
        <v>0</v>
      </c>
      <c r="H264" s="23"/>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row>
    <row r="265" spans="2:46" s="27" customFormat="1" ht="25.5" x14ac:dyDescent="0.25">
      <c r="B265" s="49">
        <v>4</v>
      </c>
      <c r="C265" s="11" t="s">
        <v>1555</v>
      </c>
      <c r="D265" s="11" t="s">
        <v>811</v>
      </c>
      <c r="E265" s="32">
        <v>0</v>
      </c>
      <c r="F265" s="32">
        <v>4604426</v>
      </c>
      <c r="G265" s="58">
        <v>0</v>
      </c>
      <c r="H265" s="23"/>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row>
    <row r="266" spans="2:46" s="27" customFormat="1" ht="25.5" x14ac:dyDescent="0.25">
      <c r="B266" s="49">
        <v>5</v>
      </c>
      <c r="C266" s="11" t="s">
        <v>1556</v>
      </c>
      <c r="D266" s="11" t="s">
        <v>812</v>
      </c>
      <c r="E266" s="32">
        <v>0</v>
      </c>
      <c r="F266" s="32">
        <v>5027596.45</v>
      </c>
      <c r="G266" s="58">
        <v>0</v>
      </c>
      <c r="H266" s="23"/>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row>
    <row r="267" spans="2:46" s="27" customFormat="1" ht="25.5" x14ac:dyDescent="0.25">
      <c r="B267" s="49">
        <v>6</v>
      </c>
      <c r="C267" s="11" t="s">
        <v>1557</v>
      </c>
      <c r="D267" s="11" t="s">
        <v>813</v>
      </c>
      <c r="E267" s="32">
        <v>550000</v>
      </c>
      <c r="F267" s="32">
        <v>3638693.17</v>
      </c>
      <c r="G267" s="57">
        <v>3730378.51</v>
      </c>
      <c r="H267" s="23"/>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row>
    <row r="268" spans="2:46" s="27" customFormat="1" ht="25.5" x14ac:dyDescent="0.25">
      <c r="B268" s="49">
        <v>7</v>
      </c>
      <c r="C268" s="11" t="s">
        <v>1558</v>
      </c>
      <c r="D268" s="11" t="s">
        <v>814</v>
      </c>
      <c r="E268" s="32">
        <v>309744.78000000003</v>
      </c>
      <c r="F268" s="32">
        <v>2284298.2999999998</v>
      </c>
      <c r="G268" s="58">
        <v>0</v>
      </c>
      <c r="H268" s="23"/>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row>
    <row r="269" spans="2:46" s="27" customFormat="1" ht="25.5" x14ac:dyDescent="0.25">
      <c r="B269" s="49">
        <v>8</v>
      </c>
      <c r="C269" s="11" t="s">
        <v>57</v>
      </c>
      <c r="D269" s="11" t="s">
        <v>815</v>
      </c>
      <c r="E269" s="32">
        <v>0</v>
      </c>
      <c r="F269" s="32">
        <v>457404.28</v>
      </c>
      <c r="G269" s="58">
        <v>0</v>
      </c>
      <c r="H269" s="23"/>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row>
    <row r="270" spans="2:46" s="27" customFormat="1" ht="25.5" x14ac:dyDescent="0.25">
      <c r="B270" s="49">
        <v>9</v>
      </c>
      <c r="C270" s="11" t="s">
        <v>1559</v>
      </c>
      <c r="D270" s="11" t="s">
        <v>816</v>
      </c>
      <c r="E270" s="32">
        <v>0</v>
      </c>
      <c r="F270" s="32">
        <v>354730</v>
      </c>
      <c r="G270" s="58">
        <v>0</v>
      </c>
      <c r="H270" s="23"/>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row>
    <row r="271" spans="2:46" s="27" customFormat="1" ht="25.5" x14ac:dyDescent="0.25">
      <c r="B271" s="49">
        <v>10</v>
      </c>
      <c r="C271" s="11" t="s">
        <v>1560</v>
      </c>
      <c r="D271" s="11" t="s">
        <v>817</v>
      </c>
      <c r="E271" s="32">
        <v>670784</v>
      </c>
      <c r="F271" s="32">
        <v>0</v>
      </c>
      <c r="G271" s="58">
        <v>0</v>
      </c>
      <c r="H271" s="23"/>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row>
    <row r="272" spans="2:46" s="27" customFormat="1" ht="25.5" x14ac:dyDescent="0.25">
      <c r="B272" s="49">
        <v>11</v>
      </c>
      <c r="C272" s="11" t="s">
        <v>1561</v>
      </c>
      <c r="D272" s="11" t="s">
        <v>818</v>
      </c>
      <c r="E272" s="32">
        <v>0</v>
      </c>
      <c r="F272" s="32">
        <v>1574300</v>
      </c>
      <c r="G272" s="58">
        <v>0</v>
      </c>
      <c r="H272" s="23"/>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row>
    <row r="273" spans="2:46" s="27" customFormat="1" ht="25.5" x14ac:dyDescent="0.25">
      <c r="B273" s="49">
        <v>12</v>
      </c>
      <c r="C273" s="11" t="s">
        <v>1562</v>
      </c>
      <c r="D273" s="11" t="s">
        <v>819</v>
      </c>
      <c r="E273" s="32">
        <v>0</v>
      </c>
      <c r="F273" s="32">
        <v>505835</v>
      </c>
      <c r="G273" s="58">
        <v>0</v>
      </c>
      <c r="H273" s="23"/>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row>
    <row r="274" spans="2:46" s="27" customFormat="1" ht="25.5" x14ac:dyDescent="0.25">
      <c r="B274" s="49">
        <v>13</v>
      </c>
      <c r="C274" s="11" t="s">
        <v>1563</v>
      </c>
      <c r="D274" s="11" t="s">
        <v>820</v>
      </c>
      <c r="E274" s="32">
        <v>156979.62</v>
      </c>
      <c r="F274" s="32">
        <v>341987.23</v>
      </c>
      <c r="G274" s="57">
        <v>549028.42000000004</v>
      </c>
      <c r="H274" s="23"/>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row>
    <row r="275" spans="2:46" s="27" customFormat="1" ht="25.5" x14ac:dyDescent="0.25">
      <c r="B275" s="49">
        <v>14</v>
      </c>
      <c r="C275" s="11" t="s">
        <v>1564</v>
      </c>
      <c r="D275" s="11" t="s">
        <v>821</v>
      </c>
      <c r="E275" s="32">
        <v>718256.84</v>
      </c>
      <c r="F275" s="32">
        <v>1599564.86</v>
      </c>
      <c r="G275" s="57">
        <v>308350.78000000003</v>
      </c>
      <c r="H275" s="23"/>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row>
    <row r="276" spans="2:46" s="27" customFormat="1" ht="38.25" x14ac:dyDescent="0.25">
      <c r="B276" s="49">
        <v>15</v>
      </c>
      <c r="C276" s="11" t="s">
        <v>1565</v>
      </c>
      <c r="D276" s="11" t="s">
        <v>822</v>
      </c>
      <c r="E276" s="32">
        <v>0</v>
      </c>
      <c r="F276" s="32">
        <v>951191</v>
      </c>
      <c r="G276" s="58">
        <v>0</v>
      </c>
      <c r="H276" s="23"/>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row>
    <row r="277" spans="2:46" s="27" customFormat="1" ht="24" x14ac:dyDescent="0.25">
      <c r="B277" s="49">
        <v>16</v>
      </c>
      <c r="C277" s="4" t="s">
        <v>366</v>
      </c>
      <c r="D277" s="4" t="s">
        <v>824</v>
      </c>
      <c r="E277" s="26">
        <v>0</v>
      </c>
      <c r="F277" s="26">
        <v>363543.56</v>
      </c>
      <c r="G277" s="50">
        <v>0</v>
      </c>
      <c r="H277" s="23"/>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row>
    <row r="278" spans="2:46" s="25" customFormat="1" ht="24" x14ac:dyDescent="0.25">
      <c r="B278" s="49">
        <v>17</v>
      </c>
      <c r="C278" s="4" t="s">
        <v>367</v>
      </c>
      <c r="D278" s="4" t="s">
        <v>825</v>
      </c>
      <c r="E278" s="26">
        <v>0</v>
      </c>
      <c r="F278" s="26">
        <v>287001.26</v>
      </c>
      <c r="G278" s="50">
        <v>0</v>
      </c>
      <c r="H278" s="23"/>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row>
    <row r="279" spans="2:46" s="27" customFormat="1" ht="36" x14ac:dyDescent="0.25">
      <c r="B279" s="49">
        <v>18</v>
      </c>
      <c r="C279" s="4" t="s">
        <v>368</v>
      </c>
      <c r="D279" s="4" t="s">
        <v>826</v>
      </c>
      <c r="E279" s="26">
        <v>0</v>
      </c>
      <c r="F279" s="26">
        <v>421169.15</v>
      </c>
      <c r="G279" s="50">
        <v>0</v>
      </c>
      <c r="H279" s="23"/>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row>
    <row r="280" spans="2:46" s="27" customFormat="1" x14ac:dyDescent="0.25">
      <c r="B280" s="49">
        <v>19</v>
      </c>
      <c r="C280" s="4" t="s">
        <v>1566</v>
      </c>
      <c r="D280" s="4" t="s">
        <v>827</v>
      </c>
      <c r="E280" s="26">
        <v>0</v>
      </c>
      <c r="F280" s="26">
        <v>413893</v>
      </c>
      <c r="G280" s="50">
        <v>0</v>
      </c>
      <c r="H280" s="23"/>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row>
    <row r="281" spans="2:46" s="27" customFormat="1" x14ac:dyDescent="0.25">
      <c r="B281" s="49">
        <v>20</v>
      </c>
      <c r="C281" s="4" t="s">
        <v>1567</v>
      </c>
      <c r="D281" s="4" t="s">
        <v>828</v>
      </c>
      <c r="E281" s="26">
        <v>0</v>
      </c>
      <c r="F281" s="26">
        <v>387206.93</v>
      </c>
      <c r="G281" s="50">
        <v>0</v>
      </c>
      <c r="H281" s="23"/>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row>
    <row r="282" spans="2:46" s="27" customFormat="1" ht="24" x14ac:dyDescent="0.25">
      <c r="B282" s="49">
        <v>21</v>
      </c>
      <c r="C282" s="4" t="s">
        <v>369</v>
      </c>
      <c r="D282" s="4" t="s">
        <v>829</v>
      </c>
      <c r="E282" s="26">
        <v>0</v>
      </c>
      <c r="F282" s="26">
        <v>439042.21</v>
      </c>
      <c r="G282" s="50">
        <v>0</v>
      </c>
      <c r="H282" s="23"/>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row>
    <row r="283" spans="2:46" s="27" customFormat="1" ht="36" x14ac:dyDescent="0.25">
      <c r="B283" s="49">
        <v>22</v>
      </c>
      <c r="C283" s="4" t="s">
        <v>1568</v>
      </c>
      <c r="D283" s="4" t="s">
        <v>830</v>
      </c>
      <c r="E283" s="26">
        <v>0</v>
      </c>
      <c r="F283" s="26">
        <v>406960</v>
      </c>
      <c r="G283" s="50">
        <v>0</v>
      </c>
      <c r="H283" s="23"/>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row>
    <row r="284" spans="2:46" s="27" customFormat="1" x14ac:dyDescent="0.25">
      <c r="B284" s="49">
        <v>23</v>
      </c>
      <c r="C284" s="4" t="s">
        <v>823</v>
      </c>
      <c r="D284" s="4" t="s">
        <v>831</v>
      </c>
      <c r="E284" s="26">
        <v>0</v>
      </c>
      <c r="F284" s="26">
        <v>357616.55</v>
      </c>
      <c r="G284" s="50">
        <v>0</v>
      </c>
      <c r="H284" s="23"/>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row>
    <row r="285" spans="2:46" s="27" customFormat="1" ht="36" x14ac:dyDescent="0.25">
      <c r="B285" s="49">
        <v>24</v>
      </c>
      <c r="C285" s="4" t="s">
        <v>370</v>
      </c>
      <c r="D285" s="4" t="s">
        <v>832</v>
      </c>
      <c r="E285" s="26">
        <v>0</v>
      </c>
      <c r="F285" s="26">
        <v>328420.2</v>
      </c>
      <c r="G285" s="50">
        <v>0</v>
      </c>
      <c r="H285" s="23"/>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row>
    <row r="286" spans="2:46" s="27" customFormat="1" ht="36" x14ac:dyDescent="0.25">
      <c r="B286" s="49">
        <v>25</v>
      </c>
      <c r="C286" s="4" t="s">
        <v>557</v>
      </c>
      <c r="D286" s="4" t="s">
        <v>558</v>
      </c>
      <c r="E286" s="26">
        <v>0</v>
      </c>
      <c r="F286" s="26">
        <v>0</v>
      </c>
      <c r="G286" s="50">
        <v>1800000</v>
      </c>
      <c r="H286" s="23"/>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row>
    <row r="287" spans="2:46" x14ac:dyDescent="0.25">
      <c r="B287" s="84"/>
      <c r="C287" s="85" t="s">
        <v>9</v>
      </c>
      <c r="D287" s="86"/>
      <c r="E287" s="87">
        <f>SUM(E262:E286)</f>
        <v>7003693.290000001</v>
      </c>
      <c r="F287" s="87">
        <f>SUM(F262:F286)</f>
        <v>34566078.880000003</v>
      </c>
      <c r="G287" s="88">
        <f>SUM(G262:G286)</f>
        <v>12132495.809999999</v>
      </c>
    </row>
    <row r="288" spans="2:46" ht="22.5" customHeight="1" x14ac:dyDescent="0.25">
      <c r="B288" s="97" t="s">
        <v>58</v>
      </c>
      <c r="C288" s="98"/>
      <c r="D288" s="98"/>
      <c r="E288" s="98"/>
      <c r="F288" s="98"/>
      <c r="G288" s="99"/>
    </row>
    <row r="289" spans="2:46" s="27" customFormat="1" ht="48" x14ac:dyDescent="0.25">
      <c r="B289" s="42">
        <v>1</v>
      </c>
      <c r="C289" s="4" t="s">
        <v>59</v>
      </c>
      <c r="D289" s="4" t="s">
        <v>833</v>
      </c>
      <c r="E289" s="26">
        <v>0</v>
      </c>
      <c r="F289" s="26">
        <v>5688880.2300000004</v>
      </c>
      <c r="G289" s="50">
        <v>4287510.2699999996</v>
      </c>
      <c r="H289" s="23"/>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row>
    <row r="290" spans="2:46" s="27" customFormat="1" ht="24" x14ac:dyDescent="0.25">
      <c r="B290" s="42">
        <v>2</v>
      </c>
      <c r="C290" s="4" t="s">
        <v>60</v>
      </c>
      <c r="D290" s="4" t="s">
        <v>834</v>
      </c>
      <c r="E290" s="26">
        <v>926518.56</v>
      </c>
      <c r="F290" s="26">
        <v>3133942.19</v>
      </c>
      <c r="G290" s="50">
        <v>41429.050000000003</v>
      </c>
      <c r="H290" s="23"/>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row>
    <row r="291" spans="2:46" s="27" customFormat="1" ht="24" x14ac:dyDescent="0.25">
      <c r="B291" s="42">
        <v>3</v>
      </c>
      <c r="C291" s="4" t="s">
        <v>61</v>
      </c>
      <c r="D291" s="4" t="s">
        <v>835</v>
      </c>
      <c r="E291" s="26">
        <v>0</v>
      </c>
      <c r="F291" s="26">
        <v>8047049</v>
      </c>
      <c r="G291" s="50">
        <v>131317</v>
      </c>
      <c r="H291" s="23"/>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row>
    <row r="292" spans="2:46" s="27" customFormat="1" ht="36" x14ac:dyDescent="0.25">
      <c r="B292" s="42">
        <v>4</v>
      </c>
      <c r="C292" s="4" t="s">
        <v>62</v>
      </c>
      <c r="D292" s="4" t="s">
        <v>836</v>
      </c>
      <c r="E292" s="26">
        <v>0</v>
      </c>
      <c r="F292" s="26">
        <v>8161181.75</v>
      </c>
      <c r="G292" s="50">
        <v>684107.74</v>
      </c>
      <c r="H292" s="23"/>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row>
    <row r="293" spans="2:46" s="27" customFormat="1" ht="24" x14ac:dyDescent="0.25">
      <c r="B293" s="42">
        <v>5</v>
      </c>
      <c r="C293" s="4" t="s">
        <v>1569</v>
      </c>
      <c r="D293" s="4" t="s">
        <v>837</v>
      </c>
      <c r="E293" s="26">
        <v>0</v>
      </c>
      <c r="F293" s="26">
        <v>495360</v>
      </c>
      <c r="G293" s="50">
        <v>0</v>
      </c>
      <c r="H293" s="23"/>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row>
    <row r="294" spans="2:46" s="27" customFormat="1" ht="24" x14ac:dyDescent="0.25">
      <c r="B294" s="42">
        <v>6</v>
      </c>
      <c r="C294" s="4" t="s">
        <v>63</v>
      </c>
      <c r="D294" s="4" t="s">
        <v>838</v>
      </c>
      <c r="E294" s="26">
        <v>349047</v>
      </c>
      <c r="F294" s="26">
        <v>0</v>
      </c>
      <c r="G294" s="50">
        <v>0</v>
      </c>
      <c r="H294" s="23"/>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row>
    <row r="295" spans="2:46" s="27" customFormat="1" ht="24" x14ac:dyDescent="0.25">
      <c r="B295" s="42">
        <v>7</v>
      </c>
      <c r="C295" s="4" t="s">
        <v>1570</v>
      </c>
      <c r="D295" s="4" t="s">
        <v>839</v>
      </c>
      <c r="E295" s="26">
        <v>0</v>
      </c>
      <c r="F295" s="26">
        <v>5447552.3399999999</v>
      </c>
      <c r="G295" s="50">
        <v>0</v>
      </c>
      <c r="H295" s="23"/>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row>
    <row r="296" spans="2:46" s="27" customFormat="1" ht="24" x14ac:dyDescent="0.25">
      <c r="B296" s="42">
        <v>8</v>
      </c>
      <c r="C296" s="4" t="s">
        <v>1571</v>
      </c>
      <c r="D296" s="4" t="s">
        <v>840</v>
      </c>
      <c r="E296" s="26">
        <v>0</v>
      </c>
      <c r="F296" s="26">
        <v>880941.05</v>
      </c>
      <c r="G296" s="50">
        <v>0</v>
      </c>
      <c r="H296" s="23"/>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row>
    <row r="297" spans="2:46" s="27" customFormat="1" ht="24" x14ac:dyDescent="0.25">
      <c r="B297" s="42">
        <v>9</v>
      </c>
      <c r="C297" s="4" t="s">
        <v>1572</v>
      </c>
      <c r="D297" s="4" t="s">
        <v>841</v>
      </c>
      <c r="E297" s="26">
        <v>2988153.46</v>
      </c>
      <c r="F297" s="26">
        <v>0</v>
      </c>
      <c r="G297" s="50">
        <v>0</v>
      </c>
      <c r="H297" s="23"/>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row>
    <row r="298" spans="2:46" s="27" customFormat="1" ht="24" x14ac:dyDescent="0.25">
      <c r="B298" s="42">
        <v>10</v>
      </c>
      <c r="C298" s="4" t="s">
        <v>64</v>
      </c>
      <c r="D298" s="4" t="s">
        <v>842</v>
      </c>
      <c r="E298" s="26">
        <v>978152</v>
      </c>
      <c r="F298" s="26">
        <v>1090330.75</v>
      </c>
      <c r="G298" s="50">
        <v>0</v>
      </c>
      <c r="H298" s="23"/>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row>
    <row r="299" spans="2:46" s="27" customFormat="1" ht="36" x14ac:dyDescent="0.25">
      <c r="B299" s="42">
        <v>11</v>
      </c>
      <c r="C299" s="4" t="s">
        <v>65</v>
      </c>
      <c r="D299" s="4" t="s">
        <v>843</v>
      </c>
      <c r="E299" s="26">
        <v>369210.98</v>
      </c>
      <c r="F299" s="26">
        <v>71000</v>
      </c>
      <c r="G299" s="50">
        <v>0</v>
      </c>
      <c r="H299" s="23"/>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row>
    <row r="300" spans="2:46" s="27" customFormat="1" ht="24" x14ac:dyDescent="0.25">
      <c r="B300" s="42">
        <v>12</v>
      </c>
      <c r="C300" s="4" t="s">
        <v>1573</v>
      </c>
      <c r="D300" s="4" t="s">
        <v>844</v>
      </c>
      <c r="E300" s="26">
        <v>0</v>
      </c>
      <c r="F300" s="26">
        <v>176832.3</v>
      </c>
      <c r="G300" s="50">
        <v>0</v>
      </c>
      <c r="H300" s="23"/>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row>
    <row r="301" spans="2:46" s="27" customFormat="1" ht="24" x14ac:dyDescent="0.25">
      <c r="B301" s="42">
        <v>13</v>
      </c>
      <c r="C301" s="4" t="s">
        <v>1574</v>
      </c>
      <c r="D301" s="4" t="s">
        <v>845</v>
      </c>
      <c r="E301" s="26">
        <v>0</v>
      </c>
      <c r="F301" s="26">
        <v>350310.40000000002</v>
      </c>
      <c r="G301" s="50">
        <v>0</v>
      </c>
      <c r="H301" s="23"/>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row>
    <row r="302" spans="2:46" s="27" customFormat="1" ht="24" x14ac:dyDescent="0.25">
      <c r="B302" s="42">
        <v>14</v>
      </c>
      <c r="C302" s="4" t="s">
        <v>371</v>
      </c>
      <c r="D302" s="4" t="s">
        <v>846</v>
      </c>
      <c r="E302" s="26">
        <v>0</v>
      </c>
      <c r="F302" s="26">
        <v>446738.19</v>
      </c>
      <c r="G302" s="50">
        <v>0</v>
      </c>
      <c r="H302" s="23"/>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row>
    <row r="303" spans="2:46" s="27" customFormat="1" x14ac:dyDescent="0.25">
      <c r="B303" s="42">
        <v>15</v>
      </c>
      <c r="C303" s="4" t="s">
        <v>372</v>
      </c>
      <c r="D303" s="4" t="s">
        <v>837</v>
      </c>
      <c r="E303" s="26">
        <v>0</v>
      </c>
      <c r="F303" s="26">
        <v>448285.47</v>
      </c>
      <c r="G303" s="50">
        <v>0</v>
      </c>
      <c r="H303" s="23"/>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row>
    <row r="304" spans="2:46" s="27" customFormat="1" ht="24" x14ac:dyDescent="0.25">
      <c r="B304" s="42">
        <v>16</v>
      </c>
      <c r="C304" s="4" t="s">
        <v>373</v>
      </c>
      <c r="D304" s="4" t="s">
        <v>834</v>
      </c>
      <c r="E304" s="26">
        <v>0</v>
      </c>
      <c r="F304" s="26">
        <v>376800</v>
      </c>
      <c r="G304" s="50">
        <v>0</v>
      </c>
      <c r="H304" s="23"/>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row>
    <row r="305" spans="2:46" s="27" customFormat="1" ht="24" x14ac:dyDescent="0.25">
      <c r="B305" s="42">
        <v>17</v>
      </c>
      <c r="C305" s="4" t="s">
        <v>374</v>
      </c>
      <c r="D305" s="4" t="s">
        <v>835</v>
      </c>
      <c r="E305" s="26">
        <v>0</v>
      </c>
      <c r="F305" s="26">
        <v>379632.54</v>
      </c>
      <c r="G305" s="50">
        <v>0</v>
      </c>
      <c r="H305" s="23"/>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row>
    <row r="306" spans="2:46" s="27" customFormat="1" ht="36" x14ac:dyDescent="0.25">
      <c r="B306" s="42">
        <v>18</v>
      </c>
      <c r="C306" s="4" t="s">
        <v>1575</v>
      </c>
      <c r="D306" s="4" t="s">
        <v>847</v>
      </c>
      <c r="E306" s="26">
        <v>0</v>
      </c>
      <c r="F306" s="26">
        <v>221274.45</v>
      </c>
      <c r="G306" s="50">
        <v>0</v>
      </c>
      <c r="H306" s="23"/>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row>
    <row r="307" spans="2:46" s="27" customFormat="1" ht="24" x14ac:dyDescent="0.25">
      <c r="B307" s="42">
        <v>19</v>
      </c>
      <c r="C307" s="4" t="s">
        <v>375</v>
      </c>
      <c r="D307" s="4" t="s">
        <v>848</v>
      </c>
      <c r="E307" s="26">
        <v>0</v>
      </c>
      <c r="F307" s="26">
        <v>344309.73</v>
      </c>
      <c r="G307" s="50">
        <v>0</v>
      </c>
      <c r="H307" s="23"/>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row>
    <row r="308" spans="2:46" s="27" customFormat="1" ht="24" x14ac:dyDescent="0.25">
      <c r="B308" s="42">
        <v>20</v>
      </c>
      <c r="C308" s="4" t="s">
        <v>376</v>
      </c>
      <c r="D308" s="4" t="s">
        <v>849</v>
      </c>
      <c r="E308" s="26">
        <v>0</v>
      </c>
      <c r="F308" s="26">
        <v>325800</v>
      </c>
      <c r="G308" s="50">
        <v>0</v>
      </c>
      <c r="H308" s="23"/>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row>
    <row r="309" spans="2:46" s="27" customFormat="1" ht="24" x14ac:dyDescent="0.25">
      <c r="B309" s="42">
        <v>21</v>
      </c>
      <c r="C309" s="4" t="s">
        <v>377</v>
      </c>
      <c r="D309" s="4" t="s">
        <v>833</v>
      </c>
      <c r="E309" s="26">
        <v>0</v>
      </c>
      <c r="F309" s="26">
        <v>417927.75</v>
      </c>
      <c r="G309" s="50">
        <v>0</v>
      </c>
      <c r="H309" s="23"/>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row>
    <row r="310" spans="2:46" s="27" customFormat="1" ht="24" x14ac:dyDescent="0.25">
      <c r="B310" s="42">
        <v>22</v>
      </c>
      <c r="C310" s="4" t="s">
        <v>64</v>
      </c>
      <c r="D310" s="4" t="s">
        <v>842</v>
      </c>
      <c r="E310" s="26">
        <v>0</v>
      </c>
      <c r="F310" s="26">
        <v>354739.17</v>
      </c>
      <c r="G310" s="50">
        <v>0</v>
      </c>
      <c r="H310" s="23"/>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row>
    <row r="311" spans="2:46" s="27" customFormat="1" ht="24" x14ac:dyDescent="0.25">
      <c r="B311" s="42">
        <v>23</v>
      </c>
      <c r="C311" s="4" t="s">
        <v>378</v>
      </c>
      <c r="D311" s="4" t="s">
        <v>838</v>
      </c>
      <c r="E311" s="26">
        <v>0</v>
      </c>
      <c r="F311" s="26">
        <v>399813.14</v>
      </c>
      <c r="G311" s="50">
        <v>0</v>
      </c>
      <c r="H311" s="23"/>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row>
    <row r="312" spans="2:46" s="25" customFormat="1" ht="24" x14ac:dyDescent="0.25">
      <c r="B312" s="42">
        <v>24</v>
      </c>
      <c r="C312" s="4" t="s">
        <v>379</v>
      </c>
      <c r="D312" s="4" t="s">
        <v>850</v>
      </c>
      <c r="E312" s="26">
        <v>0</v>
      </c>
      <c r="F312" s="26">
        <v>378981.59</v>
      </c>
      <c r="G312" s="50">
        <v>0</v>
      </c>
      <c r="H312" s="23"/>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row>
    <row r="313" spans="2:46" s="27" customFormat="1" ht="24" x14ac:dyDescent="0.25">
      <c r="B313" s="42">
        <v>25</v>
      </c>
      <c r="C313" s="4" t="s">
        <v>380</v>
      </c>
      <c r="D313" s="4" t="s">
        <v>851</v>
      </c>
      <c r="E313" s="26">
        <v>0</v>
      </c>
      <c r="F313" s="26">
        <v>417587.39</v>
      </c>
      <c r="G313" s="50">
        <v>0</v>
      </c>
      <c r="H313" s="23"/>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row>
    <row r="314" spans="2:46" s="27" customFormat="1" ht="36" x14ac:dyDescent="0.25">
      <c r="B314" s="42">
        <v>26</v>
      </c>
      <c r="C314" s="4" t="s">
        <v>852</v>
      </c>
      <c r="D314" s="4" t="s">
        <v>836</v>
      </c>
      <c r="E314" s="26">
        <v>0</v>
      </c>
      <c r="F314" s="26">
        <v>223417</v>
      </c>
      <c r="G314" s="50">
        <v>133730</v>
      </c>
      <c r="H314" s="23"/>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row>
    <row r="315" spans="2:46" s="27" customFormat="1" ht="24" x14ac:dyDescent="0.25">
      <c r="B315" s="42">
        <v>27</v>
      </c>
      <c r="C315" s="4" t="s">
        <v>308</v>
      </c>
      <c r="D315" s="4" t="s">
        <v>853</v>
      </c>
      <c r="E315" s="26">
        <v>0</v>
      </c>
      <c r="F315" s="26">
        <v>408240.66</v>
      </c>
      <c r="G315" s="50">
        <v>0</v>
      </c>
      <c r="H315" s="23"/>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row>
    <row r="316" spans="2:46" s="27" customFormat="1" ht="24" x14ac:dyDescent="0.25">
      <c r="B316" s="42">
        <v>28</v>
      </c>
      <c r="C316" s="4" t="s">
        <v>1576</v>
      </c>
      <c r="D316" s="4" t="s">
        <v>836</v>
      </c>
      <c r="E316" s="26">
        <v>0</v>
      </c>
      <c r="F316" s="26">
        <v>212000</v>
      </c>
      <c r="G316" s="50">
        <v>238000</v>
      </c>
      <c r="H316" s="23"/>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row>
    <row r="317" spans="2:46" s="27" customFormat="1" ht="24" x14ac:dyDescent="0.25">
      <c r="B317" s="42">
        <v>29</v>
      </c>
      <c r="C317" s="14" t="s">
        <v>255</v>
      </c>
      <c r="D317" s="14" t="s">
        <v>256</v>
      </c>
      <c r="E317" s="29">
        <v>13001981.789999999</v>
      </c>
      <c r="F317" s="29">
        <v>0</v>
      </c>
      <c r="G317" s="52">
        <v>0</v>
      </c>
      <c r="H317" s="23"/>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row>
    <row r="318" spans="2:46" s="27" customFormat="1" ht="24" x14ac:dyDescent="0.25">
      <c r="B318" s="42">
        <v>30</v>
      </c>
      <c r="C318" s="14" t="s">
        <v>255</v>
      </c>
      <c r="D318" s="14" t="s">
        <v>256</v>
      </c>
      <c r="E318" s="29">
        <v>0</v>
      </c>
      <c r="F318" s="29">
        <v>0</v>
      </c>
      <c r="G318" s="52">
        <v>16600000</v>
      </c>
      <c r="H318" s="23"/>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row>
    <row r="319" spans="2:46" x14ac:dyDescent="0.25">
      <c r="B319" s="84"/>
      <c r="C319" s="85" t="s">
        <v>9</v>
      </c>
      <c r="D319" s="86"/>
      <c r="E319" s="87">
        <f>SUM(E289:E318)</f>
        <v>18613063.789999999</v>
      </c>
      <c r="F319" s="87">
        <f t="shared" ref="F319:G319" si="4">SUM(F289:F318)</f>
        <v>38898927.090000004</v>
      </c>
      <c r="G319" s="88">
        <f t="shared" si="4"/>
        <v>22116094.059999999</v>
      </c>
    </row>
    <row r="320" spans="2:46" ht="18" customHeight="1" x14ac:dyDescent="0.25">
      <c r="B320" s="97" t="s">
        <v>66</v>
      </c>
      <c r="C320" s="98"/>
      <c r="D320" s="98"/>
      <c r="E320" s="98"/>
      <c r="F320" s="98"/>
      <c r="G320" s="99"/>
    </row>
    <row r="321" spans="2:46" s="27" customFormat="1" ht="25.5" x14ac:dyDescent="0.25">
      <c r="B321" s="42">
        <v>1</v>
      </c>
      <c r="C321" s="11" t="s">
        <v>1577</v>
      </c>
      <c r="D321" s="11" t="s">
        <v>855</v>
      </c>
      <c r="E321" s="32">
        <v>2570435.5699999998</v>
      </c>
      <c r="F321" s="32">
        <v>2992121.15</v>
      </c>
      <c r="G321" s="58">
        <v>0</v>
      </c>
      <c r="H321" s="23"/>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row>
    <row r="322" spans="2:46" s="27" customFormat="1" ht="25.5" x14ac:dyDescent="0.25">
      <c r="B322" s="42">
        <v>2</v>
      </c>
      <c r="C322" s="11" t="s">
        <v>1578</v>
      </c>
      <c r="D322" s="11" t="s">
        <v>854</v>
      </c>
      <c r="E322" s="32">
        <v>566259.79</v>
      </c>
      <c r="F322" s="32">
        <v>0</v>
      </c>
      <c r="G322" s="57">
        <v>1168426.72</v>
      </c>
      <c r="H322" s="23"/>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row>
    <row r="323" spans="2:46" s="27" customFormat="1" ht="25.5" x14ac:dyDescent="0.25">
      <c r="B323" s="42">
        <v>3</v>
      </c>
      <c r="C323" s="11" t="s">
        <v>1579</v>
      </c>
      <c r="D323" s="11" t="s">
        <v>856</v>
      </c>
      <c r="E323" s="32">
        <v>2322288.0299999998</v>
      </c>
      <c r="F323" s="32">
        <v>1642763.43</v>
      </c>
      <c r="G323" s="57">
        <v>0</v>
      </c>
      <c r="H323" s="23"/>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row>
    <row r="324" spans="2:46" s="27" customFormat="1" ht="51" x14ac:dyDescent="0.25">
      <c r="B324" s="42">
        <v>4</v>
      </c>
      <c r="C324" s="11" t="s">
        <v>1580</v>
      </c>
      <c r="D324" s="11" t="s">
        <v>857</v>
      </c>
      <c r="E324" s="32">
        <v>1095944</v>
      </c>
      <c r="F324" s="32">
        <v>5782597.5599999996</v>
      </c>
      <c r="G324" s="58">
        <v>0</v>
      </c>
      <c r="H324" s="23"/>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row>
    <row r="325" spans="2:46" s="27" customFormat="1" ht="25.5" x14ac:dyDescent="0.25">
      <c r="B325" s="42">
        <v>5</v>
      </c>
      <c r="C325" s="11" t="s">
        <v>67</v>
      </c>
      <c r="D325" s="11" t="s">
        <v>858</v>
      </c>
      <c r="E325" s="32">
        <v>0</v>
      </c>
      <c r="F325" s="32">
        <v>7665657</v>
      </c>
      <c r="G325" s="58">
        <v>0</v>
      </c>
      <c r="H325" s="23"/>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row>
    <row r="326" spans="2:46" s="27" customFormat="1" ht="25.5" x14ac:dyDescent="0.25">
      <c r="B326" s="42">
        <v>6</v>
      </c>
      <c r="C326" s="11" t="s">
        <v>1581</v>
      </c>
      <c r="D326" s="11" t="s">
        <v>859</v>
      </c>
      <c r="E326" s="32">
        <v>0</v>
      </c>
      <c r="F326" s="32">
        <v>4105677.12</v>
      </c>
      <c r="G326" s="57">
        <v>354851.93</v>
      </c>
      <c r="H326" s="23"/>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row>
    <row r="327" spans="2:46" s="27" customFormat="1" ht="25.5" x14ac:dyDescent="0.25">
      <c r="B327" s="42">
        <v>7</v>
      </c>
      <c r="C327" s="11" t="s">
        <v>1582</v>
      </c>
      <c r="D327" s="11" t="s">
        <v>860</v>
      </c>
      <c r="E327" s="32">
        <v>155940.85</v>
      </c>
      <c r="F327" s="32">
        <v>4752046.24</v>
      </c>
      <c r="G327" s="57">
        <v>3000000</v>
      </c>
      <c r="H327" s="23"/>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row>
    <row r="328" spans="2:46" s="27" customFormat="1" ht="38.25" x14ac:dyDescent="0.25">
      <c r="B328" s="42">
        <v>8</v>
      </c>
      <c r="C328" s="11" t="s">
        <v>1583</v>
      </c>
      <c r="D328" s="11" t="s">
        <v>861</v>
      </c>
      <c r="E328" s="32">
        <v>4256491.76</v>
      </c>
      <c r="F328" s="32">
        <v>4036373.83</v>
      </c>
      <c r="G328" s="57">
        <v>0</v>
      </c>
      <c r="H328" s="23"/>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row>
    <row r="329" spans="2:46" s="27" customFormat="1" ht="25.5" x14ac:dyDescent="0.25">
      <c r="B329" s="42">
        <v>9</v>
      </c>
      <c r="C329" s="11" t="s">
        <v>1584</v>
      </c>
      <c r="D329" s="11" t="s">
        <v>862</v>
      </c>
      <c r="E329" s="32">
        <v>0</v>
      </c>
      <c r="F329" s="32">
        <v>1115544.94</v>
      </c>
      <c r="G329" s="58">
        <v>0</v>
      </c>
      <c r="H329" s="23"/>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row>
    <row r="330" spans="2:46" s="27" customFormat="1" ht="38.25" x14ac:dyDescent="0.25">
      <c r="B330" s="42">
        <v>10</v>
      </c>
      <c r="C330" s="11" t="s">
        <v>68</v>
      </c>
      <c r="D330" s="11" t="s">
        <v>863</v>
      </c>
      <c r="E330" s="32">
        <v>2505261.7999999998</v>
      </c>
      <c r="F330" s="32">
        <v>5471096.4299999997</v>
      </c>
      <c r="G330" s="57">
        <v>0</v>
      </c>
      <c r="H330" s="23"/>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row>
    <row r="331" spans="2:46" s="27" customFormat="1" ht="24" x14ac:dyDescent="0.25">
      <c r="B331" s="42">
        <v>11</v>
      </c>
      <c r="C331" s="4" t="s">
        <v>381</v>
      </c>
      <c r="D331" s="4" t="s">
        <v>872</v>
      </c>
      <c r="E331" s="26">
        <v>0</v>
      </c>
      <c r="F331" s="26">
        <v>253678.74</v>
      </c>
      <c r="G331" s="50">
        <v>0</v>
      </c>
      <c r="H331" s="23"/>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row>
    <row r="332" spans="2:46" s="27" customFormat="1" ht="24" x14ac:dyDescent="0.25">
      <c r="B332" s="42">
        <v>12</v>
      </c>
      <c r="C332" s="4" t="s">
        <v>1585</v>
      </c>
      <c r="D332" s="4" t="s">
        <v>871</v>
      </c>
      <c r="E332" s="26">
        <v>0</v>
      </c>
      <c r="F332" s="26">
        <v>295308.27</v>
      </c>
      <c r="G332" s="50">
        <v>0</v>
      </c>
      <c r="H332" s="23"/>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row>
    <row r="333" spans="2:46" s="27" customFormat="1" ht="24" x14ac:dyDescent="0.25">
      <c r="B333" s="42">
        <v>13</v>
      </c>
      <c r="C333" s="4" t="s">
        <v>382</v>
      </c>
      <c r="D333" s="4" t="s">
        <v>870</v>
      </c>
      <c r="E333" s="26">
        <v>0</v>
      </c>
      <c r="F333" s="26">
        <v>359854.01</v>
      </c>
      <c r="G333" s="50">
        <v>0</v>
      </c>
      <c r="H333" s="23"/>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row>
    <row r="334" spans="2:46" s="27" customFormat="1" ht="24" x14ac:dyDescent="0.25">
      <c r="B334" s="42">
        <v>14</v>
      </c>
      <c r="C334" s="4" t="s">
        <v>1586</v>
      </c>
      <c r="D334" s="4" t="s">
        <v>869</v>
      </c>
      <c r="E334" s="26">
        <v>0</v>
      </c>
      <c r="F334" s="26">
        <v>202286.58</v>
      </c>
      <c r="G334" s="50">
        <v>0</v>
      </c>
      <c r="H334" s="23"/>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row>
    <row r="335" spans="2:46" s="27" customFormat="1" ht="24" x14ac:dyDescent="0.25">
      <c r="B335" s="42">
        <v>15</v>
      </c>
      <c r="C335" s="4" t="s">
        <v>383</v>
      </c>
      <c r="D335" s="4" t="s">
        <v>868</v>
      </c>
      <c r="E335" s="26">
        <v>0</v>
      </c>
      <c r="F335" s="26">
        <v>282606.49</v>
      </c>
      <c r="G335" s="50">
        <v>167393.51</v>
      </c>
      <c r="H335" s="23"/>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row>
    <row r="336" spans="2:46" s="27" customFormat="1" ht="24" x14ac:dyDescent="0.25">
      <c r="B336" s="42">
        <v>16</v>
      </c>
      <c r="C336" s="4" t="s">
        <v>384</v>
      </c>
      <c r="D336" s="4" t="s">
        <v>867</v>
      </c>
      <c r="E336" s="26">
        <v>0</v>
      </c>
      <c r="F336" s="26">
        <v>290148.42</v>
      </c>
      <c r="G336" s="50">
        <v>0</v>
      </c>
      <c r="H336" s="23"/>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row>
    <row r="337" spans="2:46" s="27" customFormat="1" ht="24" x14ac:dyDescent="0.25">
      <c r="B337" s="42">
        <v>17</v>
      </c>
      <c r="C337" s="4" t="s">
        <v>1587</v>
      </c>
      <c r="D337" s="4" t="s">
        <v>866</v>
      </c>
      <c r="E337" s="26">
        <v>0</v>
      </c>
      <c r="F337" s="26">
        <v>446000</v>
      </c>
      <c r="G337" s="50">
        <v>0</v>
      </c>
      <c r="H337" s="23"/>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row>
    <row r="338" spans="2:46" s="27" customFormat="1" ht="24" x14ac:dyDescent="0.25">
      <c r="B338" s="42">
        <v>18</v>
      </c>
      <c r="C338" s="4" t="s">
        <v>385</v>
      </c>
      <c r="D338" s="4" t="s">
        <v>865</v>
      </c>
      <c r="E338" s="26">
        <v>0</v>
      </c>
      <c r="F338" s="26">
        <v>299849.21999999997</v>
      </c>
      <c r="G338" s="50">
        <v>0</v>
      </c>
      <c r="H338" s="23"/>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row>
    <row r="339" spans="2:46" s="27" customFormat="1" ht="24" x14ac:dyDescent="0.25">
      <c r="B339" s="42">
        <v>19</v>
      </c>
      <c r="C339" s="4" t="s">
        <v>386</v>
      </c>
      <c r="D339" s="4" t="s">
        <v>864</v>
      </c>
      <c r="E339" s="26">
        <v>0</v>
      </c>
      <c r="F339" s="26">
        <v>369667.42</v>
      </c>
      <c r="G339" s="50">
        <v>0</v>
      </c>
      <c r="H339" s="23"/>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row>
    <row r="340" spans="2:46" s="27" customFormat="1" ht="24" x14ac:dyDescent="0.25">
      <c r="B340" s="42">
        <v>20</v>
      </c>
      <c r="C340" s="4" t="s">
        <v>559</v>
      </c>
      <c r="D340" s="4" t="s">
        <v>560</v>
      </c>
      <c r="E340" s="26">
        <v>0</v>
      </c>
      <c r="F340" s="26">
        <v>0</v>
      </c>
      <c r="G340" s="50">
        <v>1000</v>
      </c>
      <c r="H340" s="23"/>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row>
    <row r="341" spans="2:46" x14ac:dyDescent="0.25">
      <c r="B341" s="84"/>
      <c r="C341" s="85" t="s">
        <v>9</v>
      </c>
      <c r="D341" s="86"/>
      <c r="E341" s="87">
        <f>SUM(E321:E340)</f>
        <v>13472621.800000001</v>
      </c>
      <c r="F341" s="87">
        <f>SUM(F321:F340)</f>
        <v>40363276.850000009</v>
      </c>
      <c r="G341" s="88">
        <f>SUM(G321:G340)</f>
        <v>4691672.16</v>
      </c>
    </row>
    <row r="342" spans="2:46" s="31" customFormat="1" ht="23.25" customHeight="1" x14ac:dyDescent="0.25">
      <c r="B342" s="97" t="s">
        <v>69</v>
      </c>
      <c r="C342" s="98"/>
      <c r="D342" s="98"/>
      <c r="E342" s="98"/>
      <c r="F342" s="98"/>
      <c r="G342" s="99"/>
      <c r="H342" s="23"/>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row>
    <row r="343" spans="2:46" s="27" customFormat="1" ht="25.5" x14ac:dyDescent="0.25">
      <c r="B343" s="42">
        <v>1</v>
      </c>
      <c r="C343" s="11" t="s">
        <v>70</v>
      </c>
      <c r="D343" s="11" t="s">
        <v>873</v>
      </c>
      <c r="E343" s="32">
        <v>922318.86</v>
      </c>
      <c r="F343" s="32">
        <v>0</v>
      </c>
      <c r="G343" s="58">
        <v>0</v>
      </c>
      <c r="H343" s="23"/>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row>
    <row r="344" spans="2:46" s="27" customFormat="1" ht="25.5" x14ac:dyDescent="0.25">
      <c r="B344" s="42">
        <v>2</v>
      </c>
      <c r="C344" s="11" t="s">
        <v>71</v>
      </c>
      <c r="D344" s="11" t="s">
        <v>874</v>
      </c>
      <c r="E344" s="32">
        <v>995140.46</v>
      </c>
      <c r="F344" s="32">
        <v>11824.15</v>
      </c>
      <c r="G344" s="58">
        <v>0</v>
      </c>
      <c r="H344" s="23"/>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row>
    <row r="345" spans="2:46" s="27" customFormat="1" ht="25.5" x14ac:dyDescent="0.25">
      <c r="B345" s="42">
        <v>3</v>
      </c>
      <c r="C345" s="11" t="s">
        <v>72</v>
      </c>
      <c r="D345" s="11" t="s">
        <v>875</v>
      </c>
      <c r="E345" s="32">
        <v>0</v>
      </c>
      <c r="F345" s="32">
        <v>6654288.8899999997</v>
      </c>
      <c r="G345" s="57">
        <v>0</v>
      </c>
      <c r="H345" s="23"/>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row>
    <row r="346" spans="2:46" s="27" customFormat="1" ht="25.5" x14ac:dyDescent="0.25">
      <c r="B346" s="42">
        <v>4</v>
      </c>
      <c r="C346" s="11" t="s">
        <v>876</v>
      </c>
      <c r="D346" s="11" t="s">
        <v>877</v>
      </c>
      <c r="E346" s="32">
        <v>0</v>
      </c>
      <c r="F346" s="32">
        <v>0</v>
      </c>
      <c r="G346" s="57">
        <v>4039946.97</v>
      </c>
      <c r="H346" s="23"/>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row>
    <row r="347" spans="2:46" s="27" customFormat="1" ht="25.5" x14ac:dyDescent="0.25">
      <c r="B347" s="42">
        <v>5</v>
      </c>
      <c r="C347" s="11" t="s">
        <v>878</v>
      </c>
      <c r="D347" s="11" t="s">
        <v>879</v>
      </c>
      <c r="E347" s="32">
        <v>6000000</v>
      </c>
      <c r="F347" s="32">
        <v>3746466.39</v>
      </c>
      <c r="G347" s="57">
        <v>0</v>
      </c>
      <c r="H347" s="23"/>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row>
    <row r="348" spans="2:46" s="27" customFormat="1" ht="25.5" x14ac:dyDescent="0.25">
      <c r="B348" s="42">
        <v>6</v>
      </c>
      <c r="C348" s="11" t="s">
        <v>1588</v>
      </c>
      <c r="D348" s="11" t="s">
        <v>880</v>
      </c>
      <c r="E348" s="32">
        <v>462173.68</v>
      </c>
      <c r="F348" s="32">
        <v>0</v>
      </c>
      <c r="G348" s="58">
        <v>0</v>
      </c>
      <c r="H348" s="23"/>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row>
    <row r="349" spans="2:46" s="27" customFormat="1" ht="25.5" x14ac:dyDescent="0.25">
      <c r="B349" s="42">
        <v>7</v>
      </c>
      <c r="C349" s="11" t="s">
        <v>1589</v>
      </c>
      <c r="D349" s="11" t="s">
        <v>881</v>
      </c>
      <c r="E349" s="32">
        <v>2348123.0099999998</v>
      </c>
      <c r="F349" s="32">
        <v>0</v>
      </c>
      <c r="G349" s="58">
        <v>0</v>
      </c>
      <c r="H349" s="23"/>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row>
    <row r="350" spans="2:46" s="27" customFormat="1" ht="25.5" x14ac:dyDescent="0.25">
      <c r="B350" s="42">
        <v>8</v>
      </c>
      <c r="C350" s="11" t="s">
        <v>1590</v>
      </c>
      <c r="D350" s="11" t="s">
        <v>882</v>
      </c>
      <c r="E350" s="32">
        <v>0</v>
      </c>
      <c r="F350" s="32">
        <v>794090.96</v>
      </c>
      <c r="G350" s="58">
        <v>0</v>
      </c>
      <c r="H350" s="23"/>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row>
    <row r="351" spans="2:46" s="27" customFormat="1" ht="25.5" x14ac:dyDescent="0.25">
      <c r="B351" s="42">
        <v>9</v>
      </c>
      <c r="C351" s="11" t="s">
        <v>1591</v>
      </c>
      <c r="D351" s="11" t="s">
        <v>883</v>
      </c>
      <c r="E351" s="32">
        <v>0</v>
      </c>
      <c r="F351" s="32">
        <v>45000</v>
      </c>
      <c r="G351" s="57">
        <v>46942</v>
      </c>
      <c r="H351" s="23"/>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row>
    <row r="352" spans="2:46" s="27" customFormat="1" ht="25.5" x14ac:dyDescent="0.25">
      <c r="B352" s="42">
        <v>10</v>
      </c>
      <c r="C352" s="11" t="s">
        <v>1593</v>
      </c>
      <c r="D352" s="11" t="s">
        <v>884</v>
      </c>
      <c r="E352" s="32">
        <v>0</v>
      </c>
      <c r="F352" s="32">
        <v>85000</v>
      </c>
      <c r="G352" s="57">
        <v>199527</v>
      </c>
      <c r="H352" s="23"/>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row>
    <row r="353" spans="2:46" s="27" customFormat="1" ht="25.5" x14ac:dyDescent="0.25">
      <c r="B353" s="42">
        <v>11</v>
      </c>
      <c r="C353" s="11" t="s">
        <v>1592</v>
      </c>
      <c r="D353" s="11" t="s">
        <v>885</v>
      </c>
      <c r="E353" s="32">
        <v>494929.09</v>
      </c>
      <c r="F353" s="32">
        <v>525363.56000000006</v>
      </c>
      <c r="G353" s="58">
        <v>0</v>
      </c>
      <c r="H353" s="23"/>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row>
    <row r="354" spans="2:46" s="27" customFormat="1" ht="38.25" x14ac:dyDescent="0.25">
      <c r="B354" s="42">
        <v>12</v>
      </c>
      <c r="C354" s="11" t="s">
        <v>1594</v>
      </c>
      <c r="D354" s="11" t="s">
        <v>886</v>
      </c>
      <c r="E354" s="32">
        <v>5500000</v>
      </c>
      <c r="F354" s="32">
        <v>1488295.22</v>
      </c>
      <c r="G354" s="58">
        <v>0</v>
      </c>
      <c r="H354" s="23"/>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row>
    <row r="355" spans="2:46" s="27" customFormat="1" ht="25.5" x14ac:dyDescent="0.25">
      <c r="B355" s="42">
        <v>13</v>
      </c>
      <c r="C355" s="11" t="s">
        <v>73</v>
      </c>
      <c r="D355" s="11" t="s">
        <v>882</v>
      </c>
      <c r="E355" s="32">
        <v>0</v>
      </c>
      <c r="F355" s="32">
        <v>1435000.66</v>
      </c>
      <c r="G355" s="58">
        <v>0</v>
      </c>
      <c r="H355" s="23"/>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row>
    <row r="356" spans="2:46" s="27" customFormat="1" ht="38.25" x14ac:dyDescent="0.25">
      <c r="B356" s="42">
        <v>14</v>
      </c>
      <c r="C356" s="11" t="s">
        <v>1595</v>
      </c>
      <c r="D356" s="11" t="s">
        <v>887</v>
      </c>
      <c r="E356" s="32">
        <v>947850.89</v>
      </c>
      <c r="F356" s="32">
        <v>0</v>
      </c>
      <c r="G356" s="58">
        <v>0</v>
      </c>
      <c r="H356" s="23"/>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row>
    <row r="357" spans="2:46" s="27" customFormat="1" ht="38.25" x14ac:dyDescent="0.25">
      <c r="B357" s="42">
        <v>15</v>
      </c>
      <c r="C357" s="11" t="s">
        <v>1596</v>
      </c>
      <c r="D357" s="11" t="s">
        <v>888</v>
      </c>
      <c r="E357" s="32">
        <v>0</v>
      </c>
      <c r="F357" s="32">
        <v>1034064.93</v>
      </c>
      <c r="G357" s="57">
        <v>0</v>
      </c>
      <c r="H357" s="23"/>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row>
    <row r="358" spans="2:46" s="25" customFormat="1" ht="25.5" x14ac:dyDescent="0.25">
      <c r="B358" s="42">
        <v>16</v>
      </c>
      <c r="C358" s="11" t="s">
        <v>74</v>
      </c>
      <c r="D358" s="11" t="s">
        <v>889</v>
      </c>
      <c r="E358" s="32">
        <v>0</v>
      </c>
      <c r="F358" s="32">
        <v>1930090.78</v>
      </c>
      <c r="G358" s="58">
        <v>0</v>
      </c>
      <c r="H358" s="23"/>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row>
    <row r="359" spans="2:46" s="27" customFormat="1" ht="25.5" x14ac:dyDescent="0.25">
      <c r="B359" s="42">
        <v>17</v>
      </c>
      <c r="C359" s="11" t="s">
        <v>1597</v>
      </c>
      <c r="D359" s="11" t="s">
        <v>890</v>
      </c>
      <c r="E359" s="32">
        <v>879327.99</v>
      </c>
      <c r="F359" s="32">
        <v>227202.32</v>
      </c>
      <c r="G359" s="58">
        <v>0</v>
      </c>
      <c r="H359" s="23"/>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row>
    <row r="360" spans="2:46" s="27" customFormat="1" ht="25.5" x14ac:dyDescent="0.25">
      <c r="B360" s="42">
        <v>18</v>
      </c>
      <c r="C360" s="11" t="s">
        <v>75</v>
      </c>
      <c r="D360" s="11" t="s">
        <v>891</v>
      </c>
      <c r="E360" s="32">
        <v>0</v>
      </c>
      <c r="F360" s="32">
        <v>1559308.48</v>
      </c>
      <c r="G360" s="57">
        <v>1750695.9</v>
      </c>
      <c r="H360" s="23"/>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row>
    <row r="361" spans="2:46" s="27" customFormat="1" ht="25.5" x14ac:dyDescent="0.25">
      <c r="B361" s="42">
        <v>19</v>
      </c>
      <c r="C361" s="11" t="s">
        <v>1598</v>
      </c>
      <c r="D361" s="11" t="s">
        <v>892</v>
      </c>
      <c r="E361" s="32">
        <v>2075597.99</v>
      </c>
      <c r="F361" s="32">
        <v>1430607.24</v>
      </c>
      <c r="G361" s="58">
        <v>0</v>
      </c>
      <c r="H361" s="23"/>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row>
    <row r="362" spans="2:46" s="27" customFormat="1" ht="63.75" x14ac:dyDescent="0.25">
      <c r="B362" s="42">
        <v>20</v>
      </c>
      <c r="C362" s="11" t="s">
        <v>76</v>
      </c>
      <c r="D362" s="11" t="s">
        <v>893</v>
      </c>
      <c r="E362" s="32">
        <v>5385667.1100000003</v>
      </c>
      <c r="F362" s="32">
        <v>2012489.59</v>
      </c>
      <c r="G362" s="58">
        <v>0</v>
      </c>
      <c r="H362" s="23"/>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row>
    <row r="363" spans="2:46" s="27" customFormat="1" x14ac:dyDescent="0.25">
      <c r="B363" s="42">
        <v>21</v>
      </c>
      <c r="C363" s="11" t="s">
        <v>77</v>
      </c>
      <c r="D363" s="11" t="s">
        <v>894</v>
      </c>
      <c r="E363" s="32">
        <v>0</v>
      </c>
      <c r="F363" s="32">
        <v>624910.88</v>
      </c>
      <c r="G363" s="57">
        <v>0</v>
      </c>
      <c r="H363" s="23"/>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row>
    <row r="364" spans="2:46" s="27" customFormat="1" ht="25.5" x14ac:dyDescent="0.25">
      <c r="B364" s="42">
        <v>22</v>
      </c>
      <c r="C364" s="11" t="s">
        <v>387</v>
      </c>
      <c r="D364" s="11" t="s">
        <v>895</v>
      </c>
      <c r="E364" s="32">
        <v>291722.81</v>
      </c>
      <c r="F364" s="32">
        <v>0</v>
      </c>
      <c r="G364" s="58">
        <v>0</v>
      </c>
      <c r="H364" s="23"/>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row>
    <row r="365" spans="2:46" s="27" customFormat="1" ht="24" x14ac:dyDescent="0.25">
      <c r="B365" s="42">
        <v>23</v>
      </c>
      <c r="C365" s="4" t="s">
        <v>388</v>
      </c>
      <c r="D365" s="4" t="s">
        <v>899</v>
      </c>
      <c r="E365" s="26">
        <v>0</v>
      </c>
      <c r="F365" s="26">
        <v>432000</v>
      </c>
      <c r="G365" s="50">
        <v>0</v>
      </c>
      <c r="H365" s="23"/>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row>
    <row r="366" spans="2:46" s="27" customFormat="1" ht="48" x14ac:dyDescent="0.25">
      <c r="B366" s="42">
        <v>24</v>
      </c>
      <c r="C366" s="4" t="s">
        <v>1599</v>
      </c>
      <c r="D366" s="4" t="s">
        <v>900</v>
      </c>
      <c r="E366" s="26">
        <v>0</v>
      </c>
      <c r="F366" s="26">
        <v>260398.29</v>
      </c>
      <c r="G366" s="50">
        <v>0</v>
      </c>
      <c r="H366" s="23"/>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row>
    <row r="367" spans="2:46" s="27" customFormat="1" ht="24" x14ac:dyDescent="0.25">
      <c r="B367" s="42">
        <v>25</v>
      </c>
      <c r="C367" s="4" t="s">
        <v>1600</v>
      </c>
      <c r="D367" s="4" t="s">
        <v>901</v>
      </c>
      <c r="E367" s="26">
        <v>0</v>
      </c>
      <c r="F367" s="26">
        <v>230874.74</v>
      </c>
      <c r="G367" s="50">
        <v>0</v>
      </c>
      <c r="H367" s="23"/>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row>
    <row r="368" spans="2:46" s="27" customFormat="1" ht="24" x14ac:dyDescent="0.25">
      <c r="B368" s="42">
        <v>26</v>
      </c>
      <c r="C368" s="4" t="s">
        <v>389</v>
      </c>
      <c r="D368" s="4" t="s">
        <v>902</v>
      </c>
      <c r="E368" s="26">
        <v>0</v>
      </c>
      <c r="F368" s="26">
        <v>188689.09</v>
      </c>
      <c r="G368" s="50">
        <v>0</v>
      </c>
      <c r="H368" s="23"/>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row>
    <row r="369" spans="2:46" s="27" customFormat="1" ht="36" x14ac:dyDescent="0.25">
      <c r="B369" s="42">
        <v>27</v>
      </c>
      <c r="C369" s="4" t="s">
        <v>896</v>
      </c>
      <c r="D369" s="4" t="s">
        <v>903</v>
      </c>
      <c r="E369" s="26">
        <v>0</v>
      </c>
      <c r="F369" s="26">
        <v>390706.63</v>
      </c>
      <c r="G369" s="50">
        <v>0</v>
      </c>
      <c r="H369" s="23"/>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row>
    <row r="370" spans="2:46" s="27" customFormat="1" ht="36" x14ac:dyDescent="0.25">
      <c r="B370" s="42">
        <v>28</v>
      </c>
      <c r="C370" s="4" t="s">
        <v>390</v>
      </c>
      <c r="D370" s="4" t="s">
        <v>904</v>
      </c>
      <c r="E370" s="26">
        <v>0</v>
      </c>
      <c r="F370" s="26">
        <v>446458.99</v>
      </c>
      <c r="G370" s="50">
        <v>0</v>
      </c>
      <c r="H370" s="23"/>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row>
    <row r="371" spans="2:46" s="27" customFormat="1" ht="24" x14ac:dyDescent="0.25">
      <c r="B371" s="42">
        <v>29</v>
      </c>
      <c r="C371" s="4" t="s">
        <v>391</v>
      </c>
      <c r="D371" s="4" t="s">
        <v>905</v>
      </c>
      <c r="E371" s="26">
        <v>0</v>
      </c>
      <c r="F371" s="26">
        <v>443308.29</v>
      </c>
      <c r="G371" s="50">
        <v>0</v>
      </c>
      <c r="H371" s="23"/>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row>
    <row r="372" spans="2:46" s="27" customFormat="1" ht="24" x14ac:dyDescent="0.25">
      <c r="B372" s="42">
        <v>30</v>
      </c>
      <c r="C372" s="4" t="s">
        <v>392</v>
      </c>
      <c r="D372" s="4" t="s">
        <v>906</v>
      </c>
      <c r="E372" s="26">
        <v>0</v>
      </c>
      <c r="F372" s="26">
        <v>417869.14</v>
      </c>
      <c r="G372" s="50">
        <v>2899.99</v>
      </c>
      <c r="H372" s="23"/>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row>
    <row r="373" spans="2:46" s="27" customFormat="1" ht="24" x14ac:dyDescent="0.25">
      <c r="B373" s="42">
        <v>31</v>
      </c>
      <c r="C373" s="4" t="s">
        <v>897</v>
      </c>
      <c r="D373" s="4" t="s">
        <v>907</v>
      </c>
      <c r="E373" s="26">
        <v>0</v>
      </c>
      <c r="F373" s="26">
        <v>425310.31</v>
      </c>
      <c r="G373" s="50">
        <v>0</v>
      </c>
      <c r="H373" s="23"/>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row>
    <row r="374" spans="2:46" s="27" customFormat="1" ht="24" x14ac:dyDescent="0.25">
      <c r="B374" s="42">
        <v>32</v>
      </c>
      <c r="C374" s="4" t="s">
        <v>393</v>
      </c>
      <c r="D374" s="4" t="s">
        <v>908</v>
      </c>
      <c r="E374" s="26">
        <v>0</v>
      </c>
      <c r="F374" s="26">
        <v>446035.67</v>
      </c>
      <c r="G374" s="50">
        <v>0</v>
      </c>
      <c r="H374" s="23"/>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row>
    <row r="375" spans="2:46" s="27" customFormat="1" ht="24" x14ac:dyDescent="0.25">
      <c r="B375" s="42">
        <v>33</v>
      </c>
      <c r="C375" s="4" t="s">
        <v>394</v>
      </c>
      <c r="D375" s="4" t="s">
        <v>909</v>
      </c>
      <c r="E375" s="26">
        <v>0</v>
      </c>
      <c r="F375" s="26">
        <v>248616.79</v>
      </c>
      <c r="G375" s="50">
        <v>200500</v>
      </c>
      <c r="H375" s="23"/>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row>
    <row r="376" spans="2:46" s="27" customFormat="1" ht="24" x14ac:dyDescent="0.25">
      <c r="B376" s="42">
        <v>34</v>
      </c>
      <c r="C376" s="4" t="s">
        <v>1601</v>
      </c>
      <c r="D376" s="4" t="s">
        <v>910</v>
      </c>
      <c r="E376" s="26">
        <v>0</v>
      </c>
      <c r="F376" s="26">
        <v>445500</v>
      </c>
      <c r="G376" s="50">
        <v>0</v>
      </c>
      <c r="H376" s="23"/>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row>
    <row r="377" spans="2:46" s="27" customFormat="1" ht="24" x14ac:dyDescent="0.25">
      <c r="B377" s="42">
        <v>35</v>
      </c>
      <c r="C377" s="4" t="s">
        <v>898</v>
      </c>
      <c r="D377" s="4" t="s">
        <v>911</v>
      </c>
      <c r="E377" s="26">
        <v>0</v>
      </c>
      <c r="F377" s="26">
        <v>357335.8</v>
      </c>
      <c r="G377" s="50">
        <v>0</v>
      </c>
      <c r="H377" s="23"/>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row>
    <row r="378" spans="2:46" s="27" customFormat="1" ht="36" x14ac:dyDescent="0.25">
      <c r="B378" s="42">
        <v>36</v>
      </c>
      <c r="C378" s="4" t="s">
        <v>1602</v>
      </c>
      <c r="D378" s="4" t="s">
        <v>912</v>
      </c>
      <c r="E378" s="26">
        <v>0</v>
      </c>
      <c r="F378" s="26">
        <v>450000</v>
      </c>
      <c r="G378" s="50">
        <v>0</v>
      </c>
      <c r="H378" s="23"/>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row>
    <row r="379" spans="2:46" s="27" customFormat="1" ht="24" x14ac:dyDescent="0.25">
      <c r="B379" s="42">
        <v>37</v>
      </c>
      <c r="C379" s="4" t="s">
        <v>395</v>
      </c>
      <c r="D379" s="4" t="s">
        <v>913</v>
      </c>
      <c r="E379" s="26">
        <v>0</v>
      </c>
      <c r="F379" s="26">
        <v>399795</v>
      </c>
      <c r="G379" s="50">
        <v>0</v>
      </c>
      <c r="H379" s="23"/>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row>
    <row r="380" spans="2:46" s="25" customFormat="1" ht="24" x14ac:dyDescent="0.25">
      <c r="B380" s="42">
        <v>38</v>
      </c>
      <c r="C380" s="4" t="s">
        <v>396</v>
      </c>
      <c r="D380" s="4" t="s">
        <v>914</v>
      </c>
      <c r="E380" s="26">
        <v>0</v>
      </c>
      <c r="F380" s="26">
        <v>384650.84</v>
      </c>
      <c r="G380" s="50">
        <v>0</v>
      </c>
      <c r="H380" s="23"/>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row>
    <row r="381" spans="2:46" s="27" customFormat="1" x14ac:dyDescent="0.25">
      <c r="B381" s="42">
        <v>39</v>
      </c>
      <c r="C381" s="4" t="s">
        <v>1603</v>
      </c>
      <c r="D381" s="4" t="s">
        <v>915</v>
      </c>
      <c r="E381" s="26">
        <v>0</v>
      </c>
      <c r="F381" s="26">
        <v>447437.79</v>
      </c>
      <c r="G381" s="50">
        <v>0</v>
      </c>
      <c r="H381" s="23"/>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row>
    <row r="382" spans="2:46" s="27" customFormat="1" ht="24" x14ac:dyDescent="0.25">
      <c r="B382" s="42">
        <v>40</v>
      </c>
      <c r="C382" s="4" t="s">
        <v>1604</v>
      </c>
      <c r="D382" s="4" t="s">
        <v>916</v>
      </c>
      <c r="E382" s="26">
        <v>0</v>
      </c>
      <c r="F382" s="26">
        <v>449268</v>
      </c>
      <c r="G382" s="50">
        <v>0</v>
      </c>
      <c r="H382" s="23"/>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row>
    <row r="383" spans="2:46" s="27" customFormat="1" ht="36" x14ac:dyDescent="0.25">
      <c r="B383" s="42">
        <v>41</v>
      </c>
      <c r="C383" s="4" t="s">
        <v>397</v>
      </c>
      <c r="D383" s="4" t="s">
        <v>917</v>
      </c>
      <c r="E383" s="26">
        <v>0</v>
      </c>
      <c r="F383" s="26">
        <v>444356.1</v>
      </c>
      <c r="G383" s="50">
        <v>0</v>
      </c>
      <c r="H383" s="23"/>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row>
    <row r="384" spans="2:46" s="27" customFormat="1" ht="24" x14ac:dyDescent="0.25">
      <c r="B384" s="42">
        <v>42</v>
      </c>
      <c r="C384" s="4" t="s">
        <v>561</v>
      </c>
      <c r="D384" s="4" t="s">
        <v>562</v>
      </c>
      <c r="E384" s="26">
        <v>0</v>
      </c>
      <c r="F384" s="26">
        <v>0</v>
      </c>
      <c r="G384" s="50">
        <v>1000</v>
      </c>
      <c r="H384" s="23"/>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row>
    <row r="385" spans="2:46" x14ac:dyDescent="0.25">
      <c r="B385" s="84"/>
      <c r="C385" s="85" t="s">
        <v>9</v>
      </c>
      <c r="D385" s="86"/>
      <c r="E385" s="87">
        <f>SUM(E343:E384)</f>
        <v>26302851.889999993</v>
      </c>
      <c r="F385" s="87">
        <f>SUM(F343:F384)</f>
        <v>30912615.519999996</v>
      </c>
      <c r="G385" s="88">
        <f>SUM(G343:G384)</f>
        <v>6241511.8600000013</v>
      </c>
    </row>
    <row r="386" spans="2:46" ht="23.25" customHeight="1" x14ac:dyDescent="0.25">
      <c r="B386" s="97" t="s">
        <v>78</v>
      </c>
      <c r="C386" s="98"/>
      <c r="D386" s="98"/>
      <c r="E386" s="98"/>
      <c r="F386" s="98"/>
      <c r="G386" s="99"/>
    </row>
    <row r="387" spans="2:46" s="31" customFormat="1" ht="24" x14ac:dyDescent="0.25">
      <c r="B387" s="59">
        <v>1</v>
      </c>
      <c r="C387" s="4" t="s">
        <v>79</v>
      </c>
      <c r="D387" s="4" t="s">
        <v>918</v>
      </c>
      <c r="E387" s="26">
        <v>0</v>
      </c>
      <c r="F387" s="26">
        <v>6072523.7599999998</v>
      </c>
      <c r="G387" s="50">
        <v>582906.04</v>
      </c>
      <c r="H387" s="23"/>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row>
    <row r="388" spans="2:46" ht="24" x14ac:dyDescent="0.25">
      <c r="B388" s="59">
        <v>2</v>
      </c>
      <c r="C388" s="4" t="s">
        <v>1605</v>
      </c>
      <c r="D388" s="4" t="s">
        <v>919</v>
      </c>
      <c r="E388" s="26">
        <v>188816.39</v>
      </c>
      <c r="F388" s="26">
        <v>0</v>
      </c>
      <c r="G388" s="50">
        <v>9627247.5399999991</v>
      </c>
    </row>
    <row r="389" spans="2:46" ht="36" x14ac:dyDescent="0.25">
      <c r="B389" s="59">
        <v>3</v>
      </c>
      <c r="C389" s="4" t="s">
        <v>1606</v>
      </c>
      <c r="D389" s="4" t="s">
        <v>80</v>
      </c>
      <c r="E389" s="26">
        <v>0</v>
      </c>
      <c r="F389" s="26">
        <v>6343980.0800000001</v>
      </c>
      <c r="G389" s="50">
        <v>1676727.22</v>
      </c>
    </row>
    <row r="390" spans="2:46" ht="36" x14ac:dyDescent="0.25">
      <c r="B390" s="59">
        <v>4</v>
      </c>
      <c r="C390" s="4" t="s">
        <v>81</v>
      </c>
      <c r="D390" s="4" t="s">
        <v>920</v>
      </c>
      <c r="E390" s="26">
        <v>4476216.28</v>
      </c>
      <c r="F390" s="26">
        <v>0</v>
      </c>
      <c r="G390" s="50">
        <v>0</v>
      </c>
    </row>
    <row r="391" spans="2:46" ht="24" x14ac:dyDescent="0.25">
      <c r="B391" s="59">
        <v>5</v>
      </c>
      <c r="C391" s="4" t="s">
        <v>1607</v>
      </c>
      <c r="D391" s="4" t="s">
        <v>921</v>
      </c>
      <c r="E391" s="26">
        <v>0</v>
      </c>
      <c r="F391" s="26">
        <v>671292</v>
      </c>
      <c r="G391" s="50">
        <v>0</v>
      </c>
    </row>
    <row r="392" spans="2:46" ht="24" x14ac:dyDescent="0.25">
      <c r="B392" s="59">
        <v>6</v>
      </c>
      <c r="C392" s="4" t="s">
        <v>1608</v>
      </c>
      <c r="D392" s="4" t="s">
        <v>922</v>
      </c>
      <c r="E392" s="26">
        <v>0</v>
      </c>
      <c r="F392" s="26">
        <v>6351131.6399999997</v>
      </c>
      <c r="G392" s="50">
        <v>0</v>
      </c>
    </row>
    <row r="393" spans="2:46" ht="36" x14ac:dyDescent="0.25">
      <c r="B393" s="59">
        <v>7</v>
      </c>
      <c r="C393" s="4" t="s">
        <v>82</v>
      </c>
      <c r="D393" s="4" t="s">
        <v>923</v>
      </c>
      <c r="E393" s="26">
        <v>2209164.94</v>
      </c>
      <c r="F393" s="26">
        <v>1507675.86</v>
      </c>
      <c r="G393" s="50">
        <v>0</v>
      </c>
    </row>
    <row r="394" spans="2:46" ht="24" x14ac:dyDescent="0.25">
      <c r="B394" s="59">
        <v>8</v>
      </c>
      <c r="C394" s="4" t="s">
        <v>1609</v>
      </c>
      <c r="D394" s="4" t="s">
        <v>924</v>
      </c>
      <c r="E394" s="26">
        <v>0</v>
      </c>
      <c r="F394" s="26">
        <v>2652847.9700000002</v>
      </c>
      <c r="G394" s="50">
        <v>0</v>
      </c>
    </row>
    <row r="395" spans="2:46" ht="24" x14ac:dyDescent="0.25">
      <c r="B395" s="59">
        <v>9</v>
      </c>
      <c r="C395" s="4" t="s">
        <v>83</v>
      </c>
      <c r="D395" s="4" t="s">
        <v>925</v>
      </c>
      <c r="E395" s="26">
        <v>1292908</v>
      </c>
      <c r="F395" s="26">
        <v>0</v>
      </c>
      <c r="G395" s="50">
        <v>0</v>
      </c>
    </row>
    <row r="396" spans="2:46" ht="36" x14ac:dyDescent="0.25">
      <c r="B396" s="59">
        <v>10</v>
      </c>
      <c r="C396" s="4" t="s">
        <v>1610</v>
      </c>
      <c r="D396" s="4" t="s">
        <v>926</v>
      </c>
      <c r="E396" s="26">
        <v>0</v>
      </c>
      <c r="F396" s="26">
        <v>1092007.5</v>
      </c>
      <c r="G396" s="50">
        <v>0</v>
      </c>
    </row>
    <row r="397" spans="2:46" ht="24" x14ac:dyDescent="0.25">
      <c r="B397" s="59">
        <v>11</v>
      </c>
      <c r="C397" s="4" t="s">
        <v>1611</v>
      </c>
      <c r="D397" s="4" t="s">
        <v>927</v>
      </c>
      <c r="E397" s="26">
        <v>144480</v>
      </c>
      <c r="F397" s="26">
        <v>268320</v>
      </c>
      <c r="G397" s="50">
        <v>0</v>
      </c>
    </row>
    <row r="398" spans="2:46" ht="48" x14ac:dyDescent="0.25">
      <c r="B398" s="59">
        <v>12</v>
      </c>
      <c r="C398" s="4" t="s">
        <v>84</v>
      </c>
      <c r="D398" s="4" t="s">
        <v>928</v>
      </c>
      <c r="E398" s="26">
        <v>0</v>
      </c>
      <c r="F398" s="26">
        <v>4522398.8899999997</v>
      </c>
      <c r="G398" s="50">
        <v>1813515.35</v>
      </c>
    </row>
    <row r="399" spans="2:46" ht="24" x14ac:dyDescent="0.25">
      <c r="B399" s="59">
        <v>13</v>
      </c>
      <c r="C399" s="4" t="s">
        <v>1612</v>
      </c>
      <c r="D399" s="4" t="s">
        <v>929</v>
      </c>
      <c r="E399" s="26">
        <v>590006.31999999995</v>
      </c>
      <c r="F399" s="26">
        <v>2552127.5299999998</v>
      </c>
      <c r="G399" s="50">
        <v>0</v>
      </c>
    </row>
    <row r="400" spans="2:46" x14ac:dyDescent="0.25">
      <c r="B400" s="59">
        <v>14</v>
      </c>
      <c r="C400" s="4" t="s">
        <v>85</v>
      </c>
      <c r="D400" s="4" t="s">
        <v>930</v>
      </c>
      <c r="E400" s="26">
        <v>0</v>
      </c>
      <c r="F400" s="26">
        <v>718144.59</v>
      </c>
      <c r="G400" s="50">
        <v>0</v>
      </c>
    </row>
    <row r="401" spans="2:46" ht="24" x14ac:dyDescent="0.25">
      <c r="B401" s="59">
        <v>15</v>
      </c>
      <c r="C401" s="4" t="s">
        <v>1613</v>
      </c>
      <c r="D401" s="4" t="s">
        <v>931</v>
      </c>
      <c r="E401" s="26">
        <v>0</v>
      </c>
      <c r="F401" s="26">
        <v>858240</v>
      </c>
      <c r="G401" s="50">
        <v>7961133.8600000003</v>
      </c>
    </row>
    <row r="402" spans="2:46" ht="24" x14ac:dyDescent="0.25">
      <c r="B402" s="59">
        <v>16</v>
      </c>
      <c r="C402" s="4" t="s">
        <v>86</v>
      </c>
      <c r="D402" s="4" t="s">
        <v>932</v>
      </c>
      <c r="E402" s="26">
        <v>0</v>
      </c>
      <c r="F402" s="26">
        <v>1623809.88</v>
      </c>
      <c r="G402" s="50">
        <v>0</v>
      </c>
    </row>
    <row r="403" spans="2:46" ht="24" x14ac:dyDescent="0.25">
      <c r="B403" s="59">
        <v>17</v>
      </c>
      <c r="C403" s="4" t="s">
        <v>1614</v>
      </c>
      <c r="D403" s="4" t="s">
        <v>933</v>
      </c>
      <c r="E403" s="26">
        <v>0</v>
      </c>
      <c r="F403" s="26">
        <v>2164864.1800000002</v>
      </c>
      <c r="G403" s="50">
        <v>0</v>
      </c>
    </row>
    <row r="404" spans="2:46" s="31" customFormat="1" x14ac:dyDescent="0.25">
      <c r="B404" s="59">
        <v>18</v>
      </c>
      <c r="C404" s="4" t="s">
        <v>87</v>
      </c>
      <c r="D404" s="4" t="s">
        <v>934</v>
      </c>
      <c r="E404" s="26">
        <v>0</v>
      </c>
      <c r="F404" s="26">
        <v>2112842.46</v>
      </c>
      <c r="G404" s="50">
        <v>1783640.68</v>
      </c>
      <c r="H404" s="23"/>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row>
    <row r="405" spans="2:46" ht="24" x14ac:dyDescent="0.25">
      <c r="B405" s="59">
        <v>19</v>
      </c>
      <c r="C405" s="4" t="s">
        <v>88</v>
      </c>
      <c r="D405" s="4" t="s">
        <v>935</v>
      </c>
      <c r="E405" s="26">
        <v>0</v>
      </c>
      <c r="F405" s="26">
        <v>997852.22</v>
      </c>
      <c r="G405" s="50">
        <v>100800</v>
      </c>
    </row>
    <row r="406" spans="2:46" ht="24" x14ac:dyDescent="0.25">
      <c r="B406" s="59">
        <v>20</v>
      </c>
      <c r="C406" s="4" t="s">
        <v>89</v>
      </c>
      <c r="D406" s="4" t="s">
        <v>918</v>
      </c>
      <c r="E406" s="26">
        <v>0</v>
      </c>
      <c r="F406" s="26">
        <v>1305732</v>
      </c>
      <c r="G406" s="50">
        <v>0</v>
      </c>
    </row>
    <row r="407" spans="2:46" ht="24" x14ac:dyDescent="0.25">
      <c r="B407" s="59">
        <v>21</v>
      </c>
      <c r="C407" s="4" t="s">
        <v>398</v>
      </c>
      <c r="D407" s="4" t="s">
        <v>936</v>
      </c>
      <c r="E407" s="26">
        <v>0</v>
      </c>
      <c r="F407" s="26">
        <v>1527121</v>
      </c>
      <c r="G407" s="50">
        <v>0</v>
      </c>
    </row>
    <row r="408" spans="2:46" ht="24" x14ac:dyDescent="0.25">
      <c r="B408" s="59">
        <v>22</v>
      </c>
      <c r="C408" s="4" t="s">
        <v>937</v>
      </c>
      <c r="D408" s="4" t="s">
        <v>932</v>
      </c>
      <c r="E408" s="26">
        <v>0</v>
      </c>
      <c r="F408" s="26">
        <v>316267.34999999998</v>
      </c>
      <c r="G408" s="50">
        <v>0</v>
      </c>
    </row>
    <row r="409" spans="2:46" ht="36" x14ac:dyDescent="0.25">
      <c r="B409" s="59">
        <v>23</v>
      </c>
      <c r="C409" s="4" t="s">
        <v>399</v>
      </c>
      <c r="D409" s="4" t="s">
        <v>938</v>
      </c>
      <c r="E409" s="26">
        <v>0</v>
      </c>
      <c r="F409" s="26">
        <v>449249.42</v>
      </c>
      <c r="G409" s="50">
        <v>0</v>
      </c>
    </row>
    <row r="410" spans="2:46" ht="24" x14ac:dyDescent="0.25">
      <c r="B410" s="59">
        <v>24</v>
      </c>
      <c r="C410" s="4" t="s">
        <v>400</v>
      </c>
      <c r="D410" s="4" t="s">
        <v>929</v>
      </c>
      <c r="E410" s="26">
        <v>0</v>
      </c>
      <c r="F410" s="26">
        <v>261537.6</v>
      </c>
      <c r="G410" s="50">
        <v>0</v>
      </c>
    </row>
    <row r="411" spans="2:46" ht="24" x14ac:dyDescent="0.25">
      <c r="B411" s="59">
        <v>25</v>
      </c>
      <c r="C411" s="4" t="s">
        <v>1615</v>
      </c>
      <c r="D411" s="4" t="s">
        <v>939</v>
      </c>
      <c r="E411" s="26">
        <v>0</v>
      </c>
      <c r="F411" s="26">
        <v>205116.21</v>
      </c>
      <c r="G411" s="50">
        <v>0</v>
      </c>
    </row>
    <row r="412" spans="2:46" ht="36" x14ac:dyDescent="0.25">
      <c r="B412" s="59">
        <v>26</v>
      </c>
      <c r="C412" s="4" t="s">
        <v>940</v>
      </c>
      <c r="D412" s="4" t="s">
        <v>941</v>
      </c>
      <c r="E412" s="26">
        <v>0</v>
      </c>
      <c r="F412" s="26">
        <v>176899.27</v>
      </c>
      <c r="G412" s="50">
        <v>0</v>
      </c>
    </row>
    <row r="413" spans="2:46" ht="24" x14ac:dyDescent="0.25">
      <c r="B413" s="59">
        <v>27</v>
      </c>
      <c r="C413" s="4" t="s">
        <v>1616</v>
      </c>
      <c r="D413" s="4" t="s">
        <v>942</v>
      </c>
      <c r="E413" s="26">
        <v>0</v>
      </c>
      <c r="F413" s="26">
        <v>234710.75</v>
      </c>
      <c r="G413" s="50">
        <v>0</v>
      </c>
    </row>
    <row r="414" spans="2:46" x14ac:dyDescent="0.25">
      <c r="B414" s="59">
        <v>28</v>
      </c>
      <c r="C414" s="4" t="s">
        <v>401</v>
      </c>
      <c r="D414" s="4" t="s">
        <v>943</v>
      </c>
      <c r="E414" s="26">
        <v>0</v>
      </c>
      <c r="F414" s="26">
        <v>288960.74</v>
      </c>
      <c r="G414" s="50">
        <v>0</v>
      </c>
    </row>
    <row r="415" spans="2:46" x14ac:dyDescent="0.25">
      <c r="B415" s="59">
        <v>29</v>
      </c>
      <c r="C415" s="4" t="s">
        <v>402</v>
      </c>
      <c r="D415" s="4" t="s">
        <v>930</v>
      </c>
      <c r="E415" s="26">
        <v>0</v>
      </c>
      <c r="F415" s="26">
        <v>327727.01</v>
      </c>
      <c r="G415" s="50">
        <v>0</v>
      </c>
    </row>
    <row r="416" spans="2:46" ht="24" x14ac:dyDescent="0.25">
      <c r="B416" s="59">
        <v>30</v>
      </c>
      <c r="C416" s="4" t="s">
        <v>403</v>
      </c>
      <c r="D416" s="4" t="s">
        <v>918</v>
      </c>
      <c r="E416" s="26">
        <v>0</v>
      </c>
      <c r="F416" s="26">
        <v>384970.21</v>
      </c>
      <c r="G416" s="50">
        <v>0</v>
      </c>
    </row>
    <row r="417" spans="2:46" ht="24" x14ac:dyDescent="0.25">
      <c r="B417" s="59">
        <v>31</v>
      </c>
      <c r="C417" s="4" t="s">
        <v>404</v>
      </c>
      <c r="D417" s="4" t="s">
        <v>944</v>
      </c>
      <c r="E417" s="26">
        <v>0</v>
      </c>
      <c r="F417" s="26">
        <v>357961.98</v>
      </c>
      <c r="G417" s="50">
        <v>0</v>
      </c>
    </row>
    <row r="418" spans="2:46" ht="36" x14ac:dyDescent="0.25">
      <c r="B418" s="59">
        <v>32</v>
      </c>
      <c r="C418" s="4" t="s">
        <v>405</v>
      </c>
      <c r="D418" s="4" t="s">
        <v>919</v>
      </c>
      <c r="E418" s="26">
        <v>0</v>
      </c>
      <c r="F418" s="26">
        <v>446400</v>
      </c>
      <c r="G418" s="50">
        <v>0</v>
      </c>
    </row>
    <row r="419" spans="2:46" ht="24" x14ac:dyDescent="0.25">
      <c r="B419" s="59">
        <v>33</v>
      </c>
      <c r="C419" s="4" t="s">
        <v>406</v>
      </c>
      <c r="D419" s="4" t="s">
        <v>928</v>
      </c>
      <c r="E419" s="26">
        <v>0</v>
      </c>
      <c r="F419" s="26">
        <v>449262.81</v>
      </c>
      <c r="G419" s="50">
        <v>0</v>
      </c>
    </row>
    <row r="420" spans="2:46" ht="24" x14ac:dyDescent="0.25">
      <c r="B420" s="59">
        <v>34</v>
      </c>
      <c r="C420" s="4" t="s">
        <v>407</v>
      </c>
      <c r="D420" s="4" t="s">
        <v>923</v>
      </c>
      <c r="E420" s="26">
        <v>0</v>
      </c>
      <c r="F420" s="26">
        <v>439415.79</v>
      </c>
      <c r="G420" s="50">
        <v>0</v>
      </c>
    </row>
    <row r="421" spans="2:46" ht="36" x14ac:dyDescent="0.25">
      <c r="B421" s="59">
        <v>35</v>
      </c>
      <c r="C421" s="4" t="s">
        <v>408</v>
      </c>
      <c r="D421" s="4" t="s">
        <v>925</v>
      </c>
      <c r="E421" s="26">
        <v>0</v>
      </c>
      <c r="F421" s="26">
        <v>440390.5</v>
      </c>
      <c r="G421" s="50">
        <v>0</v>
      </c>
    </row>
    <row r="422" spans="2:46" ht="24" x14ac:dyDescent="0.25">
      <c r="B422" s="59">
        <v>36</v>
      </c>
      <c r="C422" s="4" t="s">
        <v>409</v>
      </c>
      <c r="D422" s="4" t="s">
        <v>945</v>
      </c>
      <c r="E422" s="26">
        <v>0</v>
      </c>
      <c r="F422" s="26">
        <v>440933.52</v>
      </c>
      <c r="G422" s="50">
        <v>0</v>
      </c>
    </row>
    <row r="423" spans="2:46" ht="24" x14ac:dyDescent="0.25">
      <c r="B423" s="59">
        <v>37</v>
      </c>
      <c r="C423" s="4" t="s">
        <v>410</v>
      </c>
      <c r="D423" s="4" t="s">
        <v>946</v>
      </c>
      <c r="E423" s="26">
        <v>0</v>
      </c>
      <c r="F423" s="26">
        <v>426720</v>
      </c>
      <c r="G423" s="50">
        <v>0</v>
      </c>
    </row>
    <row r="424" spans="2:46" ht="24" x14ac:dyDescent="0.25">
      <c r="B424" s="59">
        <v>38</v>
      </c>
      <c r="C424" s="4" t="s">
        <v>1617</v>
      </c>
      <c r="D424" s="4" t="s">
        <v>947</v>
      </c>
      <c r="E424" s="26">
        <v>0</v>
      </c>
      <c r="F424" s="26">
        <v>427673.02</v>
      </c>
      <c r="G424" s="50">
        <v>0</v>
      </c>
    </row>
    <row r="425" spans="2:46" ht="36" x14ac:dyDescent="0.25">
      <c r="B425" s="59">
        <v>39</v>
      </c>
      <c r="C425" s="4" t="s">
        <v>948</v>
      </c>
      <c r="D425" s="4" t="s">
        <v>949</v>
      </c>
      <c r="E425" s="26">
        <v>0</v>
      </c>
      <c r="F425" s="26">
        <v>445786.76</v>
      </c>
      <c r="G425" s="50">
        <v>0</v>
      </c>
    </row>
    <row r="426" spans="2:46" s="31" customFormat="1" ht="24" x14ac:dyDescent="0.25">
      <c r="B426" s="59">
        <v>40</v>
      </c>
      <c r="C426" s="4" t="s">
        <v>411</v>
      </c>
      <c r="D426" s="4" t="s">
        <v>950</v>
      </c>
      <c r="E426" s="26">
        <v>0</v>
      </c>
      <c r="F426" s="26">
        <v>338400</v>
      </c>
      <c r="G426" s="50">
        <v>0</v>
      </c>
      <c r="H426" s="23"/>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row>
    <row r="427" spans="2:46" ht="36" x14ac:dyDescent="0.25">
      <c r="B427" s="59">
        <v>41</v>
      </c>
      <c r="C427" s="4" t="s">
        <v>412</v>
      </c>
      <c r="D427" s="4" t="s">
        <v>951</v>
      </c>
      <c r="E427" s="26">
        <v>0</v>
      </c>
      <c r="F427" s="26">
        <v>331050</v>
      </c>
      <c r="G427" s="50">
        <v>0</v>
      </c>
    </row>
    <row r="428" spans="2:46" ht="36" x14ac:dyDescent="0.25">
      <c r="B428" s="59">
        <v>42</v>
      </c>
      <c r="C428" s="4" t="s">
        <v>413</v>
      </c>
      <c r="D428" s="4" t="s">
        <v>414</v>
      </c>
      <c r="E428" s="26">
        <v>0</v>
      </c>
      <c r="F428" s="26">
        <v>327338.65999999997</v>
      </c>
      <c r="G428" s="50">
        <v>0</v>
      </c>
    </row>
    <row r="429" spans="2:46" s="27" customFormat="1" ht="24" x14ac:dyDescent="0.2">
      <c r="B429" s="42">
        <v>43</v>
      </c>
      <c r="C429" s="15" t="s">
        <v>563</v>
      </c>
      <c r="D429" s="15" t="s">
        <v>564</v>
      </c>
      <c r="E429" s="29">
        <v>0</v>
      </c>
      <c r="F429" s="29">
        <v>0</v>
      </c>
      <c r="G429" s="52">
        <v>1000</v>
      </c>
      <c r="H429" s="23"/>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row>
    <row r="430" spans="2:46" s="27" customFormat="1" ht="24" x14ac:dyDescent="0.2">
      <c r="B430" s="42">
        <v>44</v>
      </c>
      <c r="C430" s="15" t="s">
        <v>259</v>
      </c>
      <c r="D430" s="15" t="s">
        <v>258</v>
      </c>
      <c r="E430" s="29">
        <v>1694325.18</v>
      </c>
      <c r="F430" s="29">
        <v>40650</v>
      </c>
      <c r="G430" s="52">
        <v>2000000</v>
      </c>
      <c r="H430" s="23"/>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row>
    <row r="431" spans="2:46" s="27" customFormat="1" ht="24" x14ac:dyDescent="0.2">
      <c r="B431" s="42">
        <v>45</v>
      </c>
      <c r="C431" s="15" t="s">
        <v>565</v>
      </c>
      <c r="D431" s="15" t="s">
        <v>564</v>
      </c>
      <c r="E431" s="29">
        <v>0</v>
      </c>
      <c r="F431" s="29">
        <v>0</v>
      </c>
      <c r="G431" s="52">
        <v>1000</v>
      </c>
      <c r="H431" s="23"/>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row>
    <row r="432" spans="2:46" x14ac:dyDescent="0.25">
      <c r="B432" s="84"/>
      <c r="C432" s="85" t="s">
        <v>9</v>
      </c>
      <c r="D432" s="86"/>
      <c r="E432" s="87">
        <f>SUM(E387:E431)</f>
        <v>10595917.109999999</v>
      </c>
      <c r="F432" s="87">
        <f>SUM(F387:F431)</f>
        <v>50900333.160000011</v>
      </c>
      <c r="G432" s="88">
        <f>SUM(G387:G431)</f>
        <v>25547970.689999998</v>
      </c>
    </row>
    <row r="433" spans="2:46" ht="25.5" customHeight="1" x14ac:dyDescent="0.25">
      <c r="B433" s="97" t="s">
        <v>90</v>
      </c>
      <c r="C433" s="98"/>
      <c r="D433" s="98"/>
      <c r="E433" s="98"/>
      <c r="F433" s="98"/>
      <c r="G433" s="99"/>
    </row>
    <row r="434" spans="2:46" s="27" customFormat="1" ht="25.5" x14ac:dyDescent="0.25">
      <c r="B434" s="42">
        <v>1</v>
      </c>
      <c r="C434" s="11" t="s">
        <v>1618</v>
      </c>
      <c r="D434" s="11" t="s">
        <v>952</v>
      </c>
      <c r="E434" s="32">
        <v>2351076.4500000002</v>
      </c>
      <c r="F434" s="32">
        <v>509268.84</v>
      </c>
      <c r="G434" s="58">
        <v>0</v>
      </c>
      <c r="H434" s="23"/>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row>
    <row r="435" spans="2:46" s="27" customFormat="1" ht="38.25" x14ac:dyDescent="0.25">
      <c r="B435" s="42">
        <v>2</v>
      </c>
      <c r="C435" s="11" t="s">
        <v>91</v>
      </c>
      <c r="D435" s="11" t="s">
        <v>953</v>
      </c>
      <c r="E435" s="32">
        <v>0</v>
      </c>
      <c r="F435" s="32">
        <v>2725428.44</v>
      </c>
      <c r="G435" s="57">
        <v>295361.65999999997</v>
      </c>
      <c r="H435" s="23"/>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row>
    <row r="436" spans="2:46" s="27" customFormat="1" ht="25.5" x14ac:dyDescent="0.25">
      <c r="B436" s="42">
        <v>3</v>
      </c>
      <c r="C436" s="11" t="s">
        <v>1619</v>
      </c>
      <c r="D436" s="11" t="s">
        <v>954</v>
      </c>
      <c r="E436" s="32">
        <v>1765893.11</v>
      </c>
      <c r="F436" s="32">
        <v>3364420.46</v>
      </c>
      <c r="G436" s="58">
        <v>0</v>
      </c>
      <c r="H436" s="23"/>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row>
    <row r="437" spans="2:46" s="27" customFormat="1" ht="25.5" x14ac:dyDescent="0.25">
      <c r="B437" s="42">
        <v>4</v>
      </c>
      <c r="C437" s="11" t="s">
        <v>92</v>
      </c>
      <c r="D437" s="11" t="s">
        <v>955</v>
      </c>
      <c r="E437" s="32">
        <v>0</v>
      </c>
      <c r="F437" s="32">
        <v>1523631.44</v>
      </c>
      <c r="G437" s="57">
        <v>2308538.79</v>
      </c>
      <c r="H437" s="23"/>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row>
    <row r="438" spans="2:46" s="27" customFormat="1" ht="25.5" x14ac:dyDescent="0.25">
      <c r="B438" s="42">
        <v>5</v>
      </c>
      <c r="C438" s="11" t="s">
        <v>93</v>
      </c>
      <c r="D438" s="11" t="s">
        <v>956</v>
      </c>
      <c r="E438" s="32">
        <v>2086890.23</v>
      </c>
      <c r="F438" s="32">
        <v>802977.93</v>
      </c>
      <c r="G438" s="58">
        <v>0</v>
      </c>
      <c r="H438" s="23"/>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row>
    <row r="439" spans="2:46" s="27" customFormat="1" ht="25.5" x14ac:dyDescent="0.25">
      <c r="B439" s="42">
        <v>6</v>
      </c>
      <c r="C439" s="11" t="s">
        <v>1620</v>
      </c>
      <c r="D439" s="11" t="s">
        <v>957</v>
      </c>
      <c r="E439" s="32">
        <v>95352</v>
      </c>
      <c r="F439" s="32">
        <v>59691</v>
      </c>
      <c r="G439" s="58">
        <v>0</v>
      </c>
      <c r="H439" s="23"/>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row>
    <row r="440" spans="2:46" s="27" customFormat="1" ht="25.5" x14ac:dyDescent="0.25">
      <c r="B440" s="42">
        <v>7</v>
      </c>
      <c r="C440" s="11" t="s">
        <v>1621</v>
      </c>
      <c r="D440" s="11" t="s">
        <v>958</v>
      </c>
      <c r="E440" s="32">
        <v>107916</v>
      </c>
      <c r="F440" s="32">
        <v>122784</v>
      </c>
      <c r="G440" s="58">
        <v>0</v>
      </c>
      <c r="H440" s="23"/>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row>
    <row r="441" spans="2:46" s="27" customFormat="1" ht="38.25" x14ac:dyDescent="0.25">
      <c r="B441" s="42">
        <v>8</v>
      </c>
      <c r="C441" s="11" t="s">
        <v>1622</v>
      </c>
      <c r="D441" s="11" t="s">
        <v>959</v>
      </c>
      <c r="E441" s="32">
        <v>40620</v>
      </c>
      <c r="F441" s="32">
        <v>1634566.69</v>
      </c>
      <c r="G441" s="57">
        <v>455934.84</v>
      </c>
      <c r="H441" s="23"/>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row>
    <row r="442" spans="2:46" s="27" customFormat="1" ht="51" x14ac:dyDescent="0.25">
      <c r="B442" s="42">
        <v>9</v>
      </c>
      <c r="C442" s="11" t="s">
        <v>1623</v>
      </c>
      <c r="D442" s="11" t="s">
        <v>960</v>
      </c>
      <c r="E442" s="32">
        <v>551646.37</v>
      </c>
      <c r="F442" s="32">
        <v>0</v>
      </c>
      <c r="G442" s="58">
        <v>0</v>
      </c>
      <c r="H442" s="23"/>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row>
    <row r="443" spans="2:46" s="27" customFormat="1" ht="25.5" x14ac:dyDescent="0.25">
      <c r="B443" s="42">
        <v>10</v>
      </c>
      <c r="C443" s="11" t="s">
        <v>1624</v>
      </c>
      <c r="D443" s="11" t="s">
        <v>961</v>
      </c>
      <c r="E443" s="32">
        <v>539533.22</v>
      </c>
      <c r="F443" s="32">
        <v>0</v>
      </c>
      <c r="G443" s="58">
        <v>0</v>
      </c>
      <c r="H443" s="23"/>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row>
    <row r="444" spans="2:46" s="27" customFormat="1" ht="38.25" x14ac:dyDescent="0.25">
      <c r="B444" s="42">
        <v>11</v>
      </c>
      <c r="C444" s="11" t="s">
        <v>94</v>
      </c>
      <c r="D444" s="11" t="s">
        <v>962</v>
      </c>
      <c r="E444" s="32">
        <v>0</v>
      </c>
      <c r="F444" s="32">
        <v>2343763.58</v>
      </c>
      <c r="G444" s="57">
        <v>393070.47</v>
      </c>
      <c r="H444" s="23"/>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row>
    <row r="445" spans="2:46" s="25" customFormat="1" ht="25.5" x14ac:dyDescent="0.25">
      <c r="B445" s="42">
        <v>12</v>
      </c>
      <c r="C445" s="11" t="s">
        <v>1625</v>
      </c>
      <c r="D445" s="11" t="s">
        <v>963</v>
      </c>
      <c r="E445" s="32">
        <v>0</v>
      </c>
      <c r="F445" s="32">
        <v>2293234.6</v>
      </c>
      <c r="G445" s="58">
        <v>0</v>
      </c>
      <c r="H445" s="23"/>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row>
    <row r="446" spans="2:46" s="27" customFormat="1" ht="25.5" x14ac:dyDescent="0.25">
      <c r="B446" s="42">
        <v>13</v>
      </c>
      <c r="C446" s="11" t="s">
        <v>95</v>
      </c>
      <c r="D446" s="11" t="s">
        <v>964</v>
      </c>
      <c r="E446" s="32">
        <v>0</v>
      </c>
      <c r="F446" s="32">
        <v>5177006.83</v>
      </c>
      <c r="G446" s="57">
        <v>335967.86</v>
      </c>
      <c r="H446" s="23"/>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row>
    <row r="447" spans="2:46" s="27" customFormat="1" ht="25.5" x14ac:dyDescent="0.25">
      <c r="B447" s="42">
        <v>14</v>
      </c>
      <c r="C447" s="11" t="s">
        <v>96</v>
      </c>
      <c r="D447" s="11" t="s">
        <v>965</v>
      </c>
      <c r="E447" s="32">
        <v>0</v>
      </c>
      <c r="F447" s="32">
        <v>999430</v>
      </c>
      <c r="G447" s="57">
        <v>0</v>
      </c>
      <c r="H447" s="23"/>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row>
    <row r="448" spans="2:46" s="27" customFormat="1" ht="38.25" x14ac:dyDescent="0.25">
      <c r="B448" s="42">
        <v>15</v>
      </c>
      <c r="C448" s="11" t="s">
        <v>97</v>
      </c>
      <c r="D448" s="11" t="s">
        <v>966</v>
      </c>
      <c r="E448" s="32">
        <v>2685130</v>
      </c>
      <c r="F448" s="32">
        <v>0</v>
      </c>
      <c r="G448" s="58">
        <v>0</v>
      </c>
      <c r="H448" s="23"/>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row>
    <row r="449" spans="2:46" s="27" customFormat="1" ht="25.5" x14ac:dyDescent="0.25">
      <c r="B449" s="42">
        <v>16</v>
      </c>
      <c r="C449" s="11" t="s">
        <v>1626</v>
      </c>
      <c r="D449" s="11" t="s">
        <v>967</v>
      </c>
      <c r="E449" s="32">
        <v>677756.73</v>
      </c>
      <c r="F449" s="32">
        <v>4635348.6500000004</v>
      </c>
      <c r="G449" s="57">
        <v>0</v>
      </c>
      <c r="H449" s="23"/>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row>
    <row r="450" spans="2:46" s="27" customFormat="1" ht="38.25" x14ac:dyDescent="0.25">
      <c r="B450" s="42">
        <v>17</v>
      </c>
      <c r="C450" s="11" t="s">
        <v>415</v>
      </c>
      <c r="D450" s="11" t="s">
        <v>962</v>
      </c>
      <c r="E450" s="32">
        <v>240000</v>
      </c>
      <c r="F450" s="32">
        <v>0</v>
      </c>
      <c r="G450" s="58">
        <v>0</v>
      </c>
      <c r="H450" s="23"/>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row>
    <row r="451" spans="2:46" s="27" customFormat="1" ht="24" x14ac:dyDescent="0.25">
      <c r="B451" s="42">
        <v>18</v>
      </c>
      <c r="C451" s="4" t="s">
        <v>1627</v>
      </c>
      <c r="D451" s="4" t="s">
        <v>969</v>
      </c>
      <c r="E451" s="26">
        <v>0</v>
      </c>
      <c r="F451" s="26">
        <v>266120.59000000003</v>
      </c>
      <c r="G451" s="50">
        <v>0</v>
      </c>
      <c r="H451" s="23"/>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row>
    <row r="452" spans="2:46" s="27" customFormat="1" ht="24" x14ac:dyDescent="0.25">
      <c r="B452" s="42">
        <v>19</v>
      </c>
      <c r="C452" s="4" t="s">
        <v>1628</v>
      </c>
      <c r="D452" s="4" t="s">
        <v>970</v>
      </c>
      <c r="E452" s="26">
        <v>0</v>
      </c>
      <c r="F452" s="26">
        <v>325170.71999999997</v>
      </c>
      <c r="G452" s="50">
        <v>0</v>
      </c>
      <c r="H452" s="23"/>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row>
    <row r="453" spans="2:46" s="27" customFormat="1" ht="24" x14ac:dyDescent="0.25">
      <c r="B453" s="42">
        <v>20</v>
      </c>
      <c r="C453" s="4" t="s">
        <v>416</v>
      </c>
      <c r="D453" s="4" t="s">
        <v>971</v>
      </c>
      <c r="E453" s="26">
        <v>0</v>
      </c>
      <c r="F453" s="26">
        <v>284344.01</v>
      </c>
      <c r="G453" s="50">
        <v>0</v>
      </c>
      <c r="H453" s="23"/>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row>
    <row r="454" spans="2:46" s="27" customFormat="1" ht="24" x14ac:dyDescent="0.25">
      <c r="B454" s="42">
        <v>21</v>
      </c>
      <c r="C454" s="4" t="s">
        <v>1629</v>
      </c>
      <c r="D454" s="4" t="s">
        <v>972</v>
      </c>
      <c r="E454" s="26">
        <v>0</v>
      </c>
      <c r="F454" s="26">
        <v>217892.01</v>
      </c>
      <c r="G454" s="50">
        <v>0</v>
      </c>
      <c r="H454" s="23"/>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row>
    <row r="455" spans="2:46" s="27" customFormat="1" ht="36" x14ac:dyDescent="0.25">
      <c r="B455" s="42">
        <v>22</v>
      </c>
      <c r="C455" s="4" t="s">
        <v>417</v>
      </c>
      <c r="D455" s="4" t="s">
        <v>973</v>
      </c>
      <c r="E455" s="26">
        <v>0</v>
      </c>
      <c r="F455" s="26">
        <v>441357.5</v>
      </c>
      <c r="G455" s="50">
        <v>0</v>
      </c>
      <c r="H455" s="23"/>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row>
    <row r="456" spans="2:46" s="27" customFormat="1" ht="36" x14ac:dyDescent="0.25">
      <c r="B456" s="42">
        <v>23</v>
      </c>
      <c r="C456" s="4" t="s">
        <v>418</v>
      </c>
      <c r="D456" s="4" t="s">
        <v>974</v>
      </c>
      <c r="E456" s="26">
        <v>0</v>
      </c>
      <c r="F456" s="26">
        <v>403244.45</v>
      </c>
      <c r="G456" s="50">
        <v>0</v>
      </c>
      <c r="H456" s="23"/>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row>
    <row r="457" spans="2:46" s="27" customFormat="1" ht="24" x14ac:dyDescent="0.25">
      <c r="B457" s="42">
        <v>24</v>
      </c>
      <c r="C457" s="4" t="s">
        <v>1630</v>
      </c>
      <c r="D457" s="4" t="s">
        <v>975</v>
      </c>
      <c r="E457" s="26">
        <v>0</v>
      </c>
      <c r="F457" s="26">
        <v>435000</v>
      </c>
      <c r="G457" s="50">
        <v>0</v>
      </c>
      <c r="H457" s="23"/>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row>
    <row r="458" spans="2:46" s="27" customFormat="1" ht="25.5" customHeight="1" x14ac:dyDescent="0.25">
      <c r="B458" s="42">
        <v>25</v>
      </c>
      <c r="C458" s="4" t="s">
        <v>419</v>
      </c>
      <c r="D458" s="4" t="s">
        <v>976</v>
      </c>
      <c r="E458" s="26">
        <v>0</v>
      </c>
      <c r="F458" s="26">
        <v>387997.68</v>
      </c>
      <c r="G458" s="50">
        <v>0</v>
      </c>
      <c r="H458" s="23"/>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row>
    <row r="459" spans="2:46" s="27" customFormat="1" ht="24" x14ac:dyDescent="0.25">
      <c r="B459" s="42">
        <v>26</v>
      </c>
      <c r="C459" s="4" t="s">
        <v>420</v>
      </c>
      <c r="D459" s="4" t="s">
        <v>977</v>
      </c>
      <c r="E459" s="26">
        <v>0</v>
      </c>
      <c r="F459" s="26">
        <v>343867.58</v>
      </c>
      <c r="G459" s="50">
        <v>0</v>
      </c>
      <c r="H459" s="23"/>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row>
    <row r="460" spans="2:46" s="27" customFormat="1" ht="24" x14ac:dyDescent="0.25">
      <c r="B460" s="42">
        <v>27</v>
      </c>
      <c r="C460" s="4" t="s">
        <v>421</v>
      </c>
      <c r="D460" s="4" t="s">
        <v>704</v>
      </c>
      <c r="E460" s="26">
        <v>0</v>
      </c>
      <c r="F460" s="26">
        <v>439715.65</v>
      </c>
      <c r="G460" s="50">
        <v>0</v>
      </c>
      <c r="H460" s="23"/>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row>
    <row r="461" spans="2:46" s="25" customFormat="1" ht="24" x14ac:dyDescent="0.25">
      <c r="B461" s="42">
        <v>28</v>
      </c>
      <c r="C461" s="4" t="s">
        <v>422</v>
      </c>
      <c r="D461" s="4" t="s">
        <v>978</v>
      </c>
      <c r="E461" s="26">
        <v>0</v>
      </c>
      <c r="F461" s="26">
        <v>353624.03</v>
      </c>
      <c r="G461" s="50">
        <v>0</v>
      </c>
      <c r="H461" s="23"/>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row>
    <row r="462" spans="2:46" s="27" customFormat="1" ht="24" x14ac:dyDescent="0.25">
      <c r="B462" s="42">
        <v>29</v>
      </c>
      <c r="C462" s="4" t="s">
        <v>423</v>
      </c>
      <c r="D462" s="4" t="s">
        <v>979</v>
      </c>
      <c r="E462" s="26">
        <v>0</v>
      </c>
      <c r="F462" s="26">
        <v>359999.24</v>
      </c>
      <c r="G462" s="50">
        <v>0</v>
      </c>
      <c r="H462" s="23"/>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row>
    <row r="463" spans="2:46" s="27" customFormat="1" ht="24" x14ac:dyDescent="0.25">
      <c r="B463" s="42">
        <v>30</v>
      </c>
      <c r="C463" s="4" t="s">
        <v>968</v>
      </c>
      <c r="D463" s="4" t="s">
        <v>980</v>
      </c>
      <c r="E463" s="26">
        <v>0</v>
      </c>
      <c r="F463" s="26">
        <v>299825.05</v>
      </c>
      <c r="G463" s="50">
        <v>0</v>
      </c>
      <c r="H463" s="23"/>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row>
    <row r="464" spans="2:46" s="27" customFormat="1" ht="36" x14ac:dyDescent="0.25">
      <c r="B464" s="42">
        <v>31</v>
      </c>
      <c r="C464" s="4" t="s">
        <v>424</v>
      </c>
      <c r="D464" s="4" t="s">
        <v>981</v>
      </c>
      <c r="E464" s="26">
        <v>0</v>
      </c>
      <c r="F464" s="26">
        <v>0</v>
      </c>
      <c r="G464" s="50">
        <v>163977.70000000001</v>
      </c>
      <c r="H464" s="23"/>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row>
    <row r="465" spans="2:46" s="27" customFormat="1" ht="36" x14ac:dyDescent="0.25">
      <c r="B465" s="42">
        <v>32</v>
      </c>
      <c r="C465" s="16" t="s">
        <v>260</v>
      </c>
      <c r="D465" s="16" t="s">
        <v>264</v>
      </c>
      <c r="E465" s="29">
        <v>12088758.35</v>
      </c>
      <c r="F465" s="29">
        <v>3457914.37</v>
      </c>
      <c r="G465" s="52">
        <v>0</v>
      </c>
      <c r="H465" s="23"/>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row>
    <row r="466" spans="2:46" s="27" customFormat="1" ht="48" x14ac:dyDescent="0.25">
      <c r="B466" s="42">
        <v>33</v>
      </c>
      <c r="C466" s="16" t="s">
        <v>261</v>
      </c>
      <c r="D466" s="16" t="s">
        <v>264</v>
      </c>
      <c r="E466" s="29">
        <v>3874275.41</v>
      </c>
      <c r="F466" s="29">
        <v>10968176.5</v>
      </c>
      <c r="G466" s="52">
        <v>14940049.73</v>
      </c>
      <c r="H466" s="23"/>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row>
    <row r="467" spans="2:46" s="27" customFormat="1" ht="24" x14ac:dyDescent="0.25">
      <c r="B467" s="42">
        <v>34</v>
      </c>
      <c r="C467" s="16" t="s">
        <v>262</v>
      </c>
      <c r="D467" s="16" t="s">
        <v>263</v>
      </c>
      <c r="E467" s="29">
        <v>1206412.03</v>
      </c>
      <c r="F467" s="29">
        <v>2626644.0499999998</v>
      </c>
      <c r="G467" s="52">
        <v>9000000</v>
      </c>
      <c r="H467" s="23"/>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row>
    <row r="468" spans="2:46" s="34" customFormat="1" ht="24" x14ac:dyDescent="0.25">
      <c r="B468" s="42">
        <v>35</v>
      </c>
      <c r="C468" s="16" t="s">
        <v>566</v>
      </c>
      <c r="D468" s="16" t="s">
        <v>567</v>
      </c>
      <c r="E468" s="29">
        <v>0</v>
      </c>
      <c r="F468" s="29">
        <v>0</v>
      </c>
      <c r="G468" s="52">
        <v>1000</v>
      </c>
      <c r="H468" s="23"/>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row>
    <row r="469" spans="2:46" x14ac:dyDescent="0.25">
      <c r="B469" s="84"/>
      <c r="C469" s="85" t="s">
        <v>9</v>
      </c>
      <c r="D469" s="86"/>
      <c r="E469" s="87">
        <f>SUM(E434:E468)</f>
        <v>28311259.900000002</v>
      </c>
      <c r="F469" s="87">
        <f t="shared" ref="F469:G469" si="5">SUM(F434:F468)</f>
        <v>47802445.889999993</v>
      </c>
      <c r="G469" s="88">
        <f t="shared" si="5"/>
        <v>27893901.050000001</v>
      </c>
    </row>
    <row r="470" spans="2:46" ht="19.5" customHeight="1" x14ac:dyDescent="0.25">
      <c r="B470" s="100" t="s">
        <v>98</v>
      </c>
      <c r="C470" s="101"/>
      <c r="D470" s="101"/>
      <c r="E470" s="101"/>
      <c r="F470" s="101"/>
      <c r="G470" s="102"/>
    </row>
    <row r="471" spans="2:46" s="27" customFormat="1" ht="24" x14ac:dyDescent="0.25">
      <c r="B471" s="42">
        <v>1</v>
      </c>
      <c r="C471" s="4" t="s">
        <v>99</v>
      </c>
      <c r="D471" s="4" t="s">
        <v>982</v>
      </c>
      <c r="E471" s="26">
        <v>0</v>
      </c>
      <c r="F471" s="26">
        <v>513518</v>
      </c>
      <c r="G471" s="50">
        <v>59618.61</v>
      </c>
      <c r="H471" s="23"/>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row>
    <row r="472" spans="2:46" s="27" customFormat="1" ht="36" x14ac:dyDescent="0.25">
      <c r="B472" s="42">
        <v>2</v>
      </c>
      <c r="C472" s="4" t="s">
        <v>1631</v>
      </c>
      <c r="D472" s="4" t="s">
        <v>983</v>
      </c>
      <c r="E472" s="26">
        <v>0</v>
      </c>
      <c r="F472" s="26">
        <v>1714406.86</v>
      </c>
      <c r="G472" s="50">
        <v>373118.7</v>
      </c>
      <c r="H472" s="23"/>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row>
    <row r="473" spans="2:46" s="27" customFormat="1" ht="24" x14ac:dyDescent="0.25">
      <c r="B473" s="42">
        <v>3</v>
      </c>
      <c r="C473" s="4" t="s">
        <v>100</v>
      </c>
      <c r="D473" s="4" t="s">
        <v>984</v>
      </c>
      <c r="E473" s="26">
        <v>0</v>
      </c>
      <c r="F473" s="26">
        <v>4500000</v>
      </c>
      <c r="G473" s="50">
        <v>0</v>
      </c>
      <c r="H473" s="23"/>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row>
    <row r="474" spans="2:46" s="27" customFormat="1" ht="24" x14ac:dyDescent="0.25">
      <c r="B474" s="42">
        <v>4</v>
      </c>
      <c r="C474" s="4" t="s">
        <v>1632</v>
      </c>
      <c r="D474" s="4" t="s">
        <v>985</v>
      </c>
      <c r="E474" s="26">
        <v>0</v>
      </c>
      <c r="F474" s="26">
        <v>6081695</v>
      </c>
      <c r="G474" s="50">
        <v>0</v>
      </c>
      <c r="H474" s="23"/>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row>
    <row r="475" spans="2:46" s="27" customFormat="1" ht="24" x14ac:dyDescent="0.25">
      <c r="B475" s="42">
        <v>5</v>
      </c>
      <c r="C475" s="4" t="s">
        <v>1633</v>
      </c>
      <c r="D475" s="4" t="s">
        <v>986</v>
      </c>
      <c r="E475" s="26">
        <v>225664.05</v>
      </c>
      <c r="F475" s="26">
        <v>0</v>
      </c>
      <c r="G475" s="50">
        <v>0</v>
      </c>
      <c r="H475" s="23"/>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row>
    <row r="476" spans="2:46" s="27" customFormat="1" ht="24" x14ac:dyDescent="0.25">
      <c r="B476" s="42">
        <v>6</v>
      </c>
      <c r="C476" s="4" t="s">
        <v>1634</v>
      </c>
      <c r="D476" s="4" t="s">
        <v>987</v>
      </c>
      <c r="E476" s="26">
        <v>819678.58</v>
      </c>
      <c r="F476" s="26">
        <v>273369.75</v>
      </c>
      <c r="G476" s="50">
        <v>0</v>
      </c>
      <c r="H476" s="23"/>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row>
    <row r="477" spans="2:46" s="27" customFormat="1" ht="48" x14ac:dyDescent="0.25">
      <c r="B477" s="42">
        <v>7</v>
      </c>
      <c r="C477" s="4" t="s">
        <v>1635</v>
      </c>
      <c r="D477" s="4" t="s">
        <v>988</v>
      </c>
      <c r="E477" s="26">
        <v>200000</v>
      </c>
      <c r="F477" s="26">
        <v>792678.85</v>
      </c>
      <c r="G477" s="50">
        <v>0</v>
      </c>
      <c r="H477" s="23"/>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row>
    <row r="478" spans="2:46" s="25" customFormat="1" ht="24" x14ac:dyDescent="0.25">
      <c r="B478" s="42">
        <v>8</v>
      </c>
      <c r="C478" s="4" t="s">
        <v>101</v>
      </c>
      <c r="D478" s="4" t="s">
        <v>989</v>
      </c>
      <c r="E478" s="26">
        <v>0</v>
      </c>
      <c r="F478" s="26">
        <v>3988715.23</v>
      </c>
      <c r="G478" s="50">
        <v>471413.67</v>
      </c>
      <c r="H478" s="23"/>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row>
    <row r="479" spans="2:46" s="27" customFormat="1" x14ac:dyDescent="0.25">
      <c r="B479" s="42">
        <v>9</v>
      </c>
      <c r="C479" s="4" t="s">
        <v>102</v>
      </c>
      <c r="D479" s="4" t="s">
        <v>990</v>
      </c>
      <c r="E479" s="26">
        <v>728477.93</v>
      </c>
      <c r="F479" s="26">
        <v>3203506.84</v>
      </c>
      <c r="G479" s="50">
        <v>0</v>
      </c>
      <c r="H479" s="23"/>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row>
    <row r="480" spans="2:46" s="27" customFormat="1" ht="24" x14ac:dyDescent="0.25">
      <c r="B480" s="42">
        <v>10</v>
      </c>
      <c r="C480" s="4" t="s">
        <v>991</v>
      </c>
      <c r="D480" s="4" t="s">
        <v>992</v>
      </c>
      <c r="E480" s="26">
        <v>0</v>
      </c>
      <c r="F480" s="26">
        <v>341831.35</v>
      </c>
      <c r="G480" s="50">
        <v>0</v>
      </c>
      <c r="H480" s="23"/>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row>
    <row r="481" spans="2:46" s="27" customFormat="1" ht="24" x14ac:dyDescent="0.25">
      <c r="B481" s="42">
        <v>11</v>
      </c>
      <c r="C481" s="4" t="s">
        <v>993</v>
      </c>
      <c r="D481" s="4" t="s">
        <v>994</v>
      </c>
      <c r="E481" s="26">
        <v>0</v>
      </c>
      <c r="F481" s="26">
        <v>238044</v>
      </c>
      <c r="G481" s="50">
        <v>0</v>
      </c>
      <c r="H481" s="23"/>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row>
    <row r="482" spans="2:46" s="27" customFormat="1" ht="24" x14ac:dyDescent="0.25">
      <c r="B482" s="42">
        <v>12</v>
      </c>
      <c r="C482" s="4" t="s">
        <v>1636</v>
      </c>
      <c r="D482" s="4" t="s">
        <v>995</v>
      </c>
      <c r="E482" s="26">
        <v>0</v>
      </c>
      <c r="F482" s="26">
        <v>265277.73</v>
      </c>
      <c r="G482" s="50">
        <v>0</v>
      </c>
      <c r="H482" s="23"/>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row>
    <row r="483" spans="2:46" s="27" customFormat="1" ht="60" x14ac:dyDescent="0.25">
      <c r="B483" s="42">
        <v>13</v>
      </c>
      <c r="C483" s="4" t="s">
        <v>996</v>
      </c>
      <c r="D483" s="4" t="s">
        <v>997</v>
      </c>
      <c r="E483" s="26">
        <v>0</v>
      </c>
      <c r="F483" s="26">
        <v>356400</v>
      </c>
      <c r="G483" s="50">
        <v>0</v>
      </c>
      <c r="H483" s="23"/>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row>
    <row r="484" spans="2:46" s="27" customFormat="1" ht="24" x14ac:dyDescent="0.25">
      <c r="B484" s="42">
        <v>14</v>
      </c>
      <c r="C484" s="4" t="s">
        <v>998</v>
      </c>
      <c r="D484" s="4" t="s">
        <v>999</v>
      </c>
      <c r="E484" s="26">
        <v>0</v>
      </c>
      <c r="F484" s="26">
        <v>335524.88</v>
      </c>
      <c r="G484" s="50">
        <v>0</v>
      </c>
      <c r="H484" s="23"/>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row>
    <row r="485" spans="2:46" s="27" customFormat="1" ht="24" x14ac:dyDescent="0.25">
      <c r="B485" s="42">
        <v>15</v>
      </c>
      <c r="C485" s="4" t="s">
        <v>425</v>
      </c>
      <c r="D485" s="4" t="s">
        <v>983</v>
      </c>
      <c r="E485" s="26">
        <v>0</v>
      </c>
      <c r="F485" s="26">
        <v>281411.71000000002</v>
      </c>
      <c r="G485" s="50">
        <v>0</v>
      </c>
      <c r="H485" s="23"/>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row>
    <row r="486" spans="2:46" s="27" customFormat="1" ht="24" x14ac:dyDescent="0.25">
      <c r="B486" s="42">
        <v>16</v>
      </c>
      <c r="C486" s="4" t="s">
        <v>1000</v>
      </c>
      <c r="D486" s="4" t="s">
        <v>1001</v>
      </c>
      <c r="E486" s="26">
        <v>0</v>
      </c>
      <c r="F486" s="26">
        <v>368697.79</v>
      </c>
      <c r="G486" s="50">
        <v>0</v>
      </c>
      <c r="H486" s="23"/>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row>
    <row r="487" spans="2:46" s="27" customFormat="1" ht="48" x14ac:dyDescent="0.25">
      <c r="B487" s="42">
        <v>17</v>
      </c>
      <c r="C487" s="4" t="s">
        <v>1002</v>
      </c>
      <c r="D487" s="4" t="s">
        <v>1003</v>
      </c>
      <c r="E487" s="26">
        <v>0</v>
      </c>
      <c r="F487" s="26">
        <v>426225.27</v>
      </c>
      <c r="G487" s="50">
        <v>0</v>
      </c>
      <c r="H487" s="23"/>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row>
    <row r="488" spans="2:46" s="27" customFormat="1" x14ac:dyDescent="0.25">
      <c r="B488" s="42">
        <v>18</v>
      </c>
      <c r="C488" s="4" t="s">
        <v>1637</v>
      </c>
      <c r="D488" s="4" t="s">
        <v>1004</v>
      </c>
      <c r="E488" s="26">
        <v>0</v>
      </c>
      <c r="F488" s="26">
        <v>447777.74</v>
      </c>
      <c r="G488" s="50">
        <v>0</v>
      </c>
      <c r="H488" s="23"/>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row>
    <row r="489" spans="2:46" s="27" customFormat="1" ht="24" x14ac:dyDescent="0.25">
      <c r="B489" s="42">
        <v>19</v>
      </c>
      <c r="C489" s="4" t="s">
        <v>1005</v>
      </c>
      <c r="D489" s="4" t="s">
        <v>1006</v>
      </c>
      <c r="E489" s="26">
        <v>0</v>
      </c>
      <c r="F489" s="26">
        <v>449976.49</v>
      </c>
      <c r="G489" s="50">
        <v>0</v>
      </c>
      <c r="H489" s="23"/>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row>
    <row r="490" spans="2:46" s="27" customFormat="1" ht="24" x14ac:dyDescent="0.25">
      <c r="B490" s="42">
        <v>20</v>
      </c>
      <c r="C490" s="4" t="s">
        <v>1638</v>
      </c>
      <c r="D490" s="4" t="s">
        <v>1007</v>
      </c>
      <c r="E490" s="26">
        <v>0</v>
      </c>
      <c r="F490" s="26">
        <v>441907.94</v>
      </c>
      <c r="G490" s="50">
        <v>0</v>
      </c>
      <c r="H490" s="23"/>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row>
    <row r="491" spans="2:46" s="27" customFormat="1" ht="24" x14ac:dyDescent="0.25">
      <c r="B491" s="42">
        <v>21</v>
      </c>
      <c r="C491" s="4" t="s">
        <v>1008</v>
      </c>
      <c r="D491" s="4" t="s">
        <v>1009</v>
      </c>
      <c r="E491" s="26">
        <v>0</v>
      </c>
      <c r="F491" s="26">
        <v>336003.31</v>
      </c>
      <c r="G491" s="50">
        <v>0</v>
      </c>
      <c r="H491" s="23"/>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row>
    <row r="492" spans="2:46" s="27" customFormat="1" ht="24" x14ac:dyDescent="0.25">
      <c r="B492" s="42">
        <v>22</v>
      </c>
      <c r="C492" s="4" t="s">
        <v>568</v>
      </c>
      <c r="D492" s="4" t="s">
        <v>569</v>
      </c>
      <c r="E492" s="26">
        <v>0</v>
      </c>
      <c r="F492" s="26">
        <v>0</v>
      </c>
      <c r="G492" s="50">
        <v>1000</v>
      </c>
      <c r="H492" s="23"/>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row>
    <row r="493" spans="2:46" x14ac:dyDescent="0.25">
      <c r="B493" s="84"/>
      <c r="C493" s="85" t="s">
        <v>9</v>
      </c>
      <c r="D493" s="86"/>
      <c r="E493" s="87">
        <f>SUM(E471:E492)</f>
        <v>1973820.56</v>
      </c>
      <c r="F493" s="87">
        <f>SUM(F471:F492)</f>
        <v>25356968.739999995</v>
      </c>
      <c r="G493" s="88">
        <f>SUM(G471:G492)</f>
        <v>905150.98</v>
      </c>
    </row>
    <row r="494" spans="2:46" s="31" customFormat="1" ht="21.75" customHeight="1" x14ac:dyDescent="0.25">
      <c r="B494" s="100" t="s">
        <v>103</v>
      </c>
      <c r="C494" s="101"/>
      <c r="D494" s="101"/>
      <c r="E494" s="101"/>
      <c r="F494" s="101"/>
      <c r="G494" s="102"/>
      <c r="H494" s="23"/>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row>
    <row r="495" spans="2:46" s="27" customFormat="1" ht="24" x14ac:dyDescent="0.25">
      <c r="B495" s="42">
        <v>1</v>
      </c>
      <c r="C495" s="4" t="s">
        <v>1639</v>
      </c>
      <c r="D495" s="4" t="s">
        <v>1010</v>
      </c>
      <c r="E495" s="26">
        <v>2755406</v>
      </c>
      <c r="F495" s="26">
        <v>3705557.85</v>
      </c>
      <c r="G495" s="50">
        <v>0</v>
      </c>
      <c r="H495" s="23"/>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row>
    <row r="496" spans="2:46" s="27" customFormat="1" ht="24" x14ac:dyDescent="0.25">
      <c r="B496" s="42">
        <v>2</v>
      </c>
      <c r="C496" s="4" t="s">
        <v>1640</v>
      </c>
      <c r="D496" s="4" t="s">
        <v>1011</v>
      </c>
      <c r="E496" s="26">
        <v>0</v>
      </c>
      <c r="F496" s="26">
        <v>308153.90999999997</v>
      </c>
      <c r="G496" s="50">
        <v>1856529.29</v>
      </c>
      <c r="H496" s="23"/>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row>
    <row r="497" spans="2:46" s="27" customFormat="1" ht="24" x14ac:dyDescent="0.25">
      <c r="B497" s="42">
        <v>3</v>
      </c>
      <c r="C497" s="4" t="s">
        <v>1641</v>
      </c>
      <c r="D497" s="4" t="s">
        <v>1012</v>
      </c>
      <c r="E497" s="26">
        <v>117600</v>
      </c>
      <c r="F497" s="26">
        <v>218400</v>
      </c>
      <c r="G497" s="50">
        <v>0</v>
      </c>
      <c r="H497" s="23"/>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row>
    <row r="498" spans="2:46" s="27" customFormat="1" ht="24" x14ac:dyDescent="0.25">
      <c r="B498" s="42">
        <v>4</v>
      </c>
      <c r="C498" s="4" t="s">
        <v>1642</v>
      </c>
      <c r="D498" s="4" t="s">
        <v>1013</v>
      </c>
      <c r="E498" s="26">
        <v>0</v>
      </c>
      <c r="F498" s="26">
        <v>336000</v>
      </c>
      <c r="G498" s="50">
        <v>0</v>
      </c>
      <c r="H498" s="23"/>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row>
    <row r="499" spans="2:46" s="27" customFormat="1" ht="24" x14ac:dyDescent="0.25">
      <c r="B499" s="42">
        <v>5</v>
      </c>
      <c r="C499" s="4" t="s">
        <v>1643</v>
      </c>
      <c r="D499" s="4" t="s">
        <v>1014</v>
      </c>
      <c r="E499" s="26">
        <v>0</v>
      </c>
      <c r="F499" s="26">
        <v>480000</v>
      </c>
      <c r="G499" s="50">
        <v>0</v>
      </c>
      <c r="H499" s="23"/>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row>
    <row r="500" spans="2:46" s="27" customFormat="1" ht="24" x14ac:dyDescent="0.25">
      <c r="B500" s="42">
        <v>6</v>
      </c>
      <c r="C500" s="4" t="s">
        <v>426</v>
      </c>
      <c r="D500" s="4" t="s">
        <v>1015</v>
      </c>
      <c r="E500" s="26">
        <v>140000</v>
      </c>
      <c r="F500" s="26">
        <v>260000</v>
      </c>
      <c r="G500" s="50">
        <v>0</v>
      </c>
      <c r="H500" s="23"/>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row>
    <row r="501" spans="2:46" s="27" customFormat="1" ht="24" x14ac:dyDescent="0.25">
      <c r="B501" s="42">
        <v>7</v>
      </c>
      <c r="C501" s="4" t="s">
        <v>1644</v>
      </c>
      <c r="D501" s="4" t="s">
        <v>1016</v>
      </c>
      <c r="E501" s="26">
        <v>0</v>
      </c>
      <c r="F501" s="26">
        <v>0</v>
      </c>
      <c r="G501" s="50">
        <v>344698</v>
      </c>
      <c r="H501" s="23"/>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row>
    <row r="502" spans="2:46" s="27" customFormat="1" ht="24" x14ac:dyDescent="0.25">
      <c r="B502" s="42">
        <v>8</v>
      </c>
      <c r="C502" s="4" t="s">
        <v>1645</v>
      </c>
      <c r="D502" s="4" t="s">
        <v>1017</v>
      </c>
      <c r="E502" s="26">
        <v>0</v>
      </c>
      <c r="F502" s="26">
        <v>235200</v>
      </c>
      <c r="G502" s="50">
        <v>100800</v>
      </c>
      <c r="H502" s="23"/>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row>
    <row r="503" spans="2:46" s="27" customFormat="1" ht="24" x14ac:dyDescent="0.25">
      <c r="B503" s="42">
        <v>9</v>
      </c>
      <c r="C503" s="4" t="s">
        <v>1646</v>
      </c>
      <c r="D503" s="4" t="s">
        <v>1018</v>
      </c>
      <c r="E503" s="26">
        <v>0</v>
      </c>
      <c r="F503" s="26">
        <v>180000</v>
      </c>
      <c r="G503" s="50">
        <v>0</v>
      </c>
      <c r="H503" s="23"/>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row>
    <row r="504" spans="2:46" s="27" customFormat="1" ht="24" x14ac:dyDescent="0.25">
      <c r="B504" s="42">
        <v>10</v>
      </c>
      <c r="C504" s="4" t="s">
        <v>104</v>
      </c>
      <c r="D504" s="4" t="s">
        <v>1019</v>
      </c>
      <c r="E504" s="26">
        <v>0</v>
      </c>
      <c r="F504" s="26">
        <v>324000</v>
      </c>
      <c r="G504" s="50">
        <v>0</v>
      </c>
      <c r="H504" s="23"/>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row>
    <row r="505" spans="2:46" s="27" customFormat="1" ht="24" x14ac:dyDescent="0.25">
      <c r="B505" s="42">
        <v>11</v>
      </c>
      <c r="C505" s="4" t="s">
        <v>105</v>
      </c>
      <c r="D505" s="4" t="s">
        <v>1020</v>
      </c>
      <c r="E505" s="26">
        <v>0</v>
      </c>
      <c r="F505" s="26">
        <v>390660</v>
      </c>
      <c r="G505" s="50">
        <v>0</v>
      </c>
      <c r="H505" s="23"/>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row>
    <row r="506" spans="2:46" s="27" customFormat="1" ht="24" x14ac:dyDescent="0.25">
      <c r="B506" s="42">
        <v>12</v>
      </c>
      <c r="C506" s="4" t="s">
        <v>106</v>
      </c>
      <c r="D506" s="4" t="s">
        <v>1021</v>
      </c>
      <c r="E506" s="26">
        <v>924513.4</v>
      </c>
      <c r="F506" s="26">
        <v>1163775.25</v>
      </c>
      <c r="G506" s="50">
        <v>0</v>
      </c>
      <c r="H506" s="23"/>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row>
    <row r="507" spans="2:46" s="27" customFormat="1" ht="24" x14ac:dyDescent="0.25">
      <c r="B507" s="42">
        <v>13</v>
      </c>
      <c r="C507" s="4" t="s">
        <v>107</v>
      </c>
      <c r="D507" s="4" t="s">
        <v>1022</v>
      </c>
      <c r="E507" s="26">
        <v>0</v>
      </c>
      <c r="F507" s="26">
        <v>280184.15000000002</v>
      </c>
      <c r="G507" s="50">
        <v>0</v>
      </c>
      <c r="H507" s="23"/>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row>
    <row r="508" spans="2:46" s="27" customFormat="1" ht="24" x14ac:dyDescent="0.25">
      <c r="B508" s="42">
        <v>14</v>
      </c>
      <c r="C508" s="4" t="s">
        <v>108</v>
      </c>
      <c r="D508" s="4" t="s">
        <v>1023</v>
      </c>
      <c r="E508" s="26">
        <v>0</v>
      </c>
      <c r="F508" s="26">
        <v>1200046.92</v>
      </c>
      <c r="G508" s="50">
        <v>0</v>
      </c>
      <c r="H508" s="23"/>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row>
    <row r="509" spans="2:46" s="27" customFormat="1" ht="36" x14ac:dyDescent="0.25">
      <c r="B509" s="42">
        <v>15</v>
      </c>
      <c r="C509" s="4" t="s">
        <v>1647</v>
      </c>
      <c r="D509" s="4" t="s">
        <v>1024</v>
      </c>
      <c r="E509" s="26">
        <v>706846.24</v>
      </c>
      <c r="F509" s="26">
        <v>0</v>
      </c>
      <c r="G509" s="50">
        <v>0</v>
      </c>
      <c r="H509" s="23"/>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row>
    <row r="510" spans="2:46" s="27" customFormat="1" ht="24" x14ac:dyDescent="0.25">
      <c r="B510" s="42">
        <v>16</v>
      </c>
      <c r="C510" s="4" t="s">
        <v>1648</v>
      </c>
      <c r="D510" s="4" t="s">
        <v>1025</v>
      </c>
      <c r="E510" s="26">
        <v>0</v>
      </c>
      <c r="F510" s="26">
        <v>3583395.32</v>
      </c>
      <c r="G510" s="50">
        <v>0</v>
      </c>
      <c r="H510" s="23"/>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row>
    <row r="511" spans="2:46" s="27" customFormat="1" ht="24" x14ac:dyDescent="0.25">
      <c r="B511" s="42">
        <v>17</v>
      </c>
      <c r="C511" s="4" t="s">
        <v>109</v>
      </c>
      <c r="D511" s="4" t="s">
        <v>1026</v>
      </c>
      <c r="E511" s="26">
        <v>0</v>
      </c>
      <c r="F511" s="26">
        <v>972914.03</v>
      </c>
      <c r="G511" s="50">
        <v>749060.3</v>
      </c>
      <c r="H511" s="23"/>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row>
    <row r="512" spans="2:46" s="27" customFormat="1" ht="24" x14ac:dyDescent="0.25">
      <c r="B512" s="42">
        <v>18</v>
      </c>
      <c r="C512" s="4" t="s">
        <v>110</v>
      </c>
      <c r="D512" s="4" t="s">
        <v>1027</v>
      </c>
      <c r="E512" s="26">
        <v>995075.68</v>
      </c>
      <c r="F512" s="26">
        <v>2416297.63</v>
      </c>
      <c r="G512" s="50">
        <v>412842.69</v>
      </c>
      <c r="H512" s="23"/>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row>
    <row r="513" spans="2:46" s="27" customFormat="1" ht="24" x14ac:dyDescent="0.25">
      <c r="B513" s="42">
        <v>19</v>
      </c>
      <c r="C513" s="4" t="s">
        <v>1649</v>
      </c>
      <c r="D513" s="4" t="s">
        <v>1028</v>
      </c>
      <c r="E513" s="26">
        <v>0</v>
      </c>
      <c r="F513" s="26">
        <v>1297680.3700000001</v>
      </c>
      <c r="G513" s="50">
        <v>5070743.8899999997</v>
      </c>
      <c r="H513" s="23"/>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row>
    <row r="514" spans="2:46" s="25" customFormat="1" ht="24" x14ac:dyDescent="0.25">
      <c r="B514" s="42">
        <v>20</v>
      </c>
      <c r="C514" s="4" t="s">
        <v>1650</v>
      </c>
      <c r="D514" s="4" t="s">
        <v>1029</v>
      </c>
      <c r="E514" s="26">
        <v>1109655</v>
      </c>
      <c r="F514" s="26">
        <v>0</v>
      </c>
      <c r="G514" s="50">
        <v>0</v>
      </c>
      <c r="H514" s="23"/>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row>
    <row r="515" spans="2:46" s="27" customFormat="1" ht="24" x14ac:dyDescent="0.25">
      <c r="B515" s="42">
        <v>21</v>
      </c>
      <c r="C515" s="4" t="s">
        <v>427</v>
      </c>
      <c r="D515" s="4" t="s">
        <v>1021</v>
      </c>
      <c r="E515" s="26">
        <v>0</v>
      </c>
      <c r="F515" s="26">
        <v>450000</v>
      </c>
      <c r="G515" s="50">
        <v>0</v>
      </c>
      <c r="H515" s="23"/>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row>
    <row r="516" spans="2:46" s="27" customFormat="1" ht="36" x14ac:dyDescent="0.25">
      <c r="B516" s="42">
        <v>22</v>
      </c>
      <c r="C516" s="4" t="s">
        <v>428</v>
      </c>
      <c r="D516" s="4" t="s">
        <v>1010</v>
      </c>
      <c r="E516" s="26">
        <v>0</v>
      </c>
      <c r="F516" s="26">
        <v>440080.28</v>
      </c>
      <c r="G516" s="50">
        <v>0</v>
      </c>
      <c r="H516" s="23"/>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row>
    <row r="517" spans="2:46" s="27" customFormat="1" ht="36" x14ac:dyDescent="0.25">
      <c r="B517" s="42">
        <v>23</v>
      </c>
      <c r="C517" s="4" t="s">
        <v>1651</v>
      </c>
      <c r="D517" s="4" t="s">
        <v>1025</v>
      </c>
      <c r="E517" s="26">
        <v>0</v>
      </c>
      <c r="F517" s="26">
        <v>444112</v>
      </c>
      <c r="G517" s="50">
        <v>0</v>
      </c>
      <c r="H517" s="23"/>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row>
    <row r="518" spans="2:46" s="27" customFormat="1" ht="36" x14ac:dyDescent="0.25">
      <c r="B518" s="42">
        <v>24</v>
      </c>
      <c r="C518" s="4" t="s">
        <v>429</v>
      </c>
      <c r="D518" s="4" t="s">
        <v>430</v>
      </c>
      <c r="E518" s="26">
        <v>0</v>
      </c>
      <c r="F518" s="26">
        <v>382645</v>
      </c>
      <c r="G518" s="50">
        <v>0</v>
      </c>
      <c r="H518" s="23"/>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row>
    <row r="519" spans="2:46" s="27" customFormat="1" ht="48" x14ac:dyDescent="0.2">
      <c r="B519" s="56">
        <v>25</v>
      </c>
      <c r="C519" s="15" t="s">
        <v>265</v>
      </c>
      <c r="D519" s="15" t="s">
        <v>266</v>
      </c>
      <c r="E519" s="29">
        <v>1913565.35</v>
      </c>
      <c r="F519" s="29">
        <v>14499999.99</v>
      </c>
      <c r="G519" s="52">
        <v>11155021.689999999</v>
      </c>
      <c r="H519" s="23"/>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row>
    <row r="520" spans="2:46" x14ac:dyDescent="0.25">
      <c r="B520" s="84"/>
      <c r="C520" s="85" t="s">
        <v>9</v>
      </c>
      <c r="D520" s="86"/>
      <c r="E520" s="87">
        <f>SUM(E495:E519)</f>
        <v>8662661.6699999999</v>
      </c>
      <c r="F520" s="87">
        <f t="shared" ref="F520:G520" si="6">SUM(F495:F519)</f>
        <v>33569102.700000003</v>
      </c>
      <c r="G520" s="88">
        <f t="shared" si="6"/>
        <v>19689695.859999999</v>
      </c>
    </row>
    <row r="521" spans="2:46" ht="23.25" customHeight="1" x14ac:dyDescent="0.25">
      <c r="B521" s="100" t="s">
        <v>111</v>
      </c>
      <c r="C521" s="101"/>
      <c r="D521" s="101"/>
      <c r="E521" s="101"/>
      <c r="F521" s="101"/>
      <c r="G521" s="102"/>
    </row>
    <row r="522" spans="2:46" s="27" customFormat="1" ht="38.25" x14ac:dyDescent="0.25">
      <c r="B522" s="42">
        <v>1</v>
      </c>
      <c r="C522" s="11" t="s">
        <v>1652</v>
      </c>
      <c r="D522" s="11" t="s">
        <v>1030</v>
      </c>
      <c r="E522" s="32">
        <v>0</v>
      </c>
      <c r="F522" s="32">
        <v>3803742.52</v>
      </c>
      <c r="G522" s="57">
        <v>189578.44</v>
      </c>
      <c r="H522" s="23"/>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row>
    <row r="523" spans="2:46" s="27" customFormat="1" ht="25.5" x14ac:dyDescent="0.25">
      <c r="B523" s="42">
        <v>2</v>
      </c>
      <c r="C523" s="11" t="s">
        <v>1031</v>
      </c>
      <c r="D523" s="11" t="s">
        <v>1032</v>
      </c>
      <c r="E523" s="32">
        <v>2000000</v>
      </c>
      <c r="F523" s="32">
        <v>5012247.04</v>
      </c>
      <c r="G523" s="57">
        <v>0</v>
      </c>
      <c r="H523" s="23"/>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row>
    <row r="524" spans="2:46" s="27" customFormat="1" ht="25.5" x14ac:dyDescent="0.25">
      <c r="B524" s="42">
        <v>3</v>
      </c>
      <c r="C524" s="11" t="s">
        <v>112</v>
      </c>
      <c r="D524" s="11" t="s">
        <v>1033</v>
      </c>
      <c r="E524" s="32">
        <v>1394252.78</v>
      </c>
      <c r="F524" s="32">
        <v>6178903.9400000004</v>
      </c>
      <c r="G524" s="57">
        <v>1473521.67</v>
      </c>
      <c r="H524" s="23"/>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row>
    <row r="525" spans="2:46" s="27" customFormat="1" ht="38.25" x14ac:dyDescent="0.25">
      <c r="B525" s="42">
        <v>4</v>
      </c>
      <c r="C525" s="11" t="s">
        <v>113</v>
      </c>
      <c r="D525" s="11" t="s">
        <v>1034</v>
      </c>
      <c r="E525" s="32">
        <v>763712.36</v>
      </c>
      <c r="F525" s="32">
        <v>4606032.6900000004</v>
      </c>
      <c r="G525" s="57">
        <v>3722558.57</v>
      </c>
      <c r="H525" s="23"/>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row>
    <row r="526" spans="2:46" s="27" customFormat="1" ht="38.25" x14ac:dyDescent="0.25">
      <c r="B526" s="42">
        <v>5</v>
      </c>
      <c r="C526" s="11" t="s">
        <v>114</v>
      </c>
      <c r="D526" s="11" t="s">
        <v>1035</v>
      </c>
      <c r="E526" s="32">
        <v>647394.09</v>
      </c>
      <c r="F526" s="32">
        <v>1222669.19</v>
      </c>
      <c r="G526" s="57">
        <v>2471951.35</v>
      </c>
      <c r="H526" s="23"/>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row>
    <row r="527" spans="2:46" s="27" customFormat="1" x14ac:dyDescent="0.25">
      <c r="B527" s="42">
        <v>6</v>
      </c>
      <c r="C527" s="11" t="s">
        <v>115</v>
      </c>
      <c r="D527" s="11" t="s">
        <v>1036</v>
      </c>
      <c r="E527" s="32">
        <v>257111.87</v>
      </c>
      <c r="F527" s="32">
        <v>0</v>
      </c>
      <c r="G527" s="58">
        <v>0</v>
      </c>
      <c r="H527" s="23"/>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row>
    <row r="528" spans="2:46" s="25" customFormat="1" ht="25.5" x14ac:dyDescent="0.25">
      <c r="B528" s="42">
        <v>7</v>
      </c>
      <c r="C528" s="11" t="s">
        <v>1653</v>
      </c>
      <c r="D528" s="11" t="s">
        <v>1037</v>
      </c>
      <c r="E528" s="32">
        <v>0</v>
      </c>
      <c r="F528" s="32">
        <v>83000</v>
      </c>
      <c r="G528" s="57">
        <v>84983</v>
      </c>
      <c r="H528" s="23"/>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row>
    <row r="529" spans="2:46" s="27" customFormat="1" ht="25.5" x14ac:dyDescent="0.25">
      <c r="B529" s="42">
        <v>8</v>
      </c>
      <c r="C529" s="11" t="s">
        <v>1654</v>
      </c>
      <c r="D529" s="11" t="s">
        <v>1038</v>
      </c>
      <c r="E529" s="32">
        <v>0</v>
      </c>
      <c r="F529" s="32">
        <v>190389</v>
      </c>
      <c r="G529" s="57">
        <v>0</v>
      </c>
      <c r="H529" s="23"/>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row>
    <row r="530" spans="2:46" s="27" customFormat="1" ht="25.5" x14ac:dyDescent="0.25">
      <c r="B530" s="42">
        <v>9</v>
      </c>
      <c r="C530" s="11" t="s">
        <v>1655</v>
      </c>
      <c r="D530" s="11" t="s">
        <v>1039</v>
      </c>
      <c r="E530" s="32">
        <v>0</v>
      </c>
      <c r="F530" s="32">
        <v>174454</v>
      </c>
      <c r="G530" s="58">
        <v>0</v>
      </c>
      <c r="H530" s="23"/>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row>
    <row r="531" spans="2:46" s="27" customFormat="1" ht="25.5" x14ac:dyDescent="0.25">
      <c r="B531" s="42">
        <v>10</v>
      </c>
      <c r="C531" s="11" t="s">
        <v>1656</v>
      </c>
      <c r="D531" s="11" t="s">
        <v>1040</v>
      </c>
      <c r="E531" s="32">
        <v>256800</v>
      </c>
      <c r="F531" s="32">
        <v>0</v>
      </c>
      <c r="G531" s="58">
        <v>0</v>
      </c>
      <c r="H531" s="23"/>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row>
    <row r="532" spans="2:46" s="27" customFormat="1" ht="31.5" customHeight="1" x14ac:dyDescent="0.25">
      <c r="B532" s="42">
        <v>11</v>
      </c>
      <c r="C532" s="11" t="s">
        <v>116</v>
      </c>
      <c r="D532" s="11" t="s">
        <v>1041</v>
      </c>
      <c r="E532" s="32">
        <v>805567.52</v>
      </c>
      <c r="F532" s="32">
        <v>1215732.68</v>
      </c>
      <c r="G532" s="57">
        <v>318697.40000000002</v>
      </c>
      <c r="H532" s="23"/>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row>
    <row r="533" spans="2:46" s="27" customFormat="1" ht="25.5" x14ac:dyDescent="0.25">
      <c r="B533" s="42">
        <v>12</v>
      </c>
      <c r="C533" s="11" t="s">
        <v>1657</v>
      </c>
      <c r="D533" s="11" t="s">
        <v>1042</v>
      </c>
      <c r="E533" s="32">
        <v>115240</v>
      </c>
      <c r="F533" s="32">
        <v>4804536.7</v>
      </c>
      <c r="G533" s="58">
        <v>0</v>
      </c>
      <c r="H533" s="23"/>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row>
    <row r="534" spans="2:46" s="27" customFormat="1" ht="25.5" x14ac:dyDescent="0.25">
      <c r="B534" s="42">
        <v>13</v>
      </c>
      <c r="C534" s="11" t="s">
        <v>117</v>
      </c>
      <c r="D534" s="11" t="s">
        <v>1043</v>
      </c>
      <c r="E534" s="32">
        <v>0</v>
      </c>
      <c r="F534" s="32">
        <v>4680895.2300000004</v>
      </c>
      <c r="G534" s="57">
        <v>0</v>
      </c>
      <c r="H534" s="23"/>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row>
    <row r="535" spans="2:46" s="27" customFormat="1" ht="25.5" x14ac:dyDescent="0.25">
      <c r="B535" s="42">
        <v>14</v>
      </c>
      <c r="C535" s="11" t="s">
        <v>1658</v>
      </c>
      <c r="D535" s="11" t="s">
        <v>1044</v>
      </c>
      <c r="E535" s="32">
        <v>0</v>
      </c>
      <c r="F535" s="32">
        <v>9999732.5299999993</v>
      </c>
      <c r="G535" s="58">
        <v>0</v>
      </c>
      <c r="H535" s="23"/>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row>
    <row r="536" spans="2:46" s="27" customFormat="1" ht="25.5" x14ac:dyDescent="0.25">
      <c r="B536" s="42">
        <v>15</v>
      </c>
      <c r="C536" s="11" t="s">
        <v>118</v>
      </c>
      <c r="D536" s="11" t="s">
        <v>1045</v>
      </c>
      <c r="E536" s="32">
        <v>1284991.2</v>
      </c>
      <c r="F536" s="32">
        <v>869815.8</v>
      </c>
      <c r="G536" s="58">
        <v>0</v>
      </c>
      <c r="H536" s="23"/>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row>
    <row r="537" spans="2:46" s="27" customFormat="1" ht="25.5" x14ac:dyDescent="0.25">
      <c r="B537" s="42">
        <v>16</v>
      </c>
      <c r="C537" s="11" t="s">
        <v>119</v>
      </c>
      <c r="D537" s="11" t="s">
        <v>1046</v>
      </c>
      <c r="E537" s="32">
        <v>0</v>
      </c>
      <c r="F537" s="32">
        <v>999448.48</v>
      </c>
      <c r="G537" s="58">
        <v>0</v>
      </c>
      <c r="H537" s="23"/>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row>
    <row r="538" spans="2:46" s="27" customFormat="1" ht="25.5" x14ac:dyDescent="0.25">
      <c r="B538" s="42">
        <v>17</v>
      </c>
      <c r="C538" s="11" t="s">
        <v>1659</v>
      </c>
      <c r="D538" s="11" t="s">
        <v>1047</v>
      </c>
      <c r="E538" s="32">
        <v>239740</v>
      </c>
      <c r="F538" s="32">
        <v>0</v>
      </c>
      <c r="G538" s="58">
        <v>0</v>
      </c>
      <c r="H538" s="23"/>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row>
    <row r="539" spans="2:46" s="27" customFormat="1" ht="38.25" x14ac:dyDescent="0.25">
      <c r="B539" s="42">
        <v>18</v>
      </c>
      <c r="C539" s="11" t="s">
        <v>1660</v>
      </c>
      <c r="D539" s="11" t="s">
        <v>1048</v>
      </c>
      <c r="E539" s="32">
        <v>0</v>
      </c>
      <c r="F539" s="32">
        <v>2046227.35</v>
      </c>
      <c r="G539" s="58">
        <v>0</v>
      </c>
      <c r="H539" s="23"/>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row>
    <row r="540" spans="2:46" s="27" customFormat="1" ht="38.25" x14ac:dyDescent="0.25">
      <c r="B540" s="42">
        <v>19</v>
      </c>
      <c r="C540" s="11" t="s">
        <v>120</v>
      </c>
      <c r="D540" s="11" t="s">
        <v>1049</v>
      </c>
      <c r="E540" s="32">
        <v>1176297.3799999999</v>
      </c>
      <c r="F540" s="32">
        <v>5081614.03</v>
      </c>
      <c r="G540" s="57">
        <v>1683412.13</v>
      </c>
      <c r="H540" s="23"/>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row>
    <row r="541" spans="2:46" s="27" customFormat="1" ht="38.25" x14ac:dyDescent="0.25">
      <c r="B541" s="42">
        <v>20</v>
      </c>
      <c r="C541" s="11" t="s">
        <v>1661</v>
      </c>
      <c r="D541" s="11" t="s">
        <v>1050</v>
      </c>
      <c r="E541" s="32">
        <v>3770218</v>
      </c>
      <c r="F541" s="32">
        <v>15904.81</v>
      </c>
      <c r="G541" s="58">
        <v>0</v>
      </c>
      <c r="H541" s="23"/>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row>
    <row r="542" spans="2:46" s="27" customFormat="1" ht="25.5" x14ac:dyDescent="0.25">
      <c r="B542" s="42">
        <v>21</v>
      </c>
      <c r="C542" s="11" t="s">
        <v>121</v>
      </c>
      <c r="D542" s="11" t="s">
        <v>1051</v>
      </c>
      <c r="E542" s="32">
        <v>0</v>
      </c>
      <c r="F542" s="32">
        <v>2247500.2000000002</v>
      </c>
      <c r="G542" s="57">
        <v>9847</v>
      </c>
      <c r="H542" s="23"/>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row>
    <row r="543" spans="2:46" s="27" customFormat="1" ht="51" x14ac:dyDescent="0.25">
      <c r="B543" s="42">
        <v>22</v>
      </c>
      <c r="C543" s="11" t="s">
        <v>122</v>
      </c>
      <c r="D543" s="11" t="s">
        <v>1052</v>
      </c>
      <c r="E543" s="32">
        <v>1081429.6200000001</v>
      </c>
      <c r="F543" s="32">
        <v>0</v>
      </c>
      <c r="G543" s="58">
        <v>0</v>
      </c>
      <c r="H543" s="23"/>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row>
    <row r="544" spans="2:46" s="27" customFormat="1" ht="63.75" x14ac:dyDescent="0.25">
      <c r="B544" s="42">
        <v>23</v>
      </c>
      <c r="C544" s="11" t="s">
        <v>123</v>
      </c>
      <c r="D544" s="11" t="s">
        <v>1053</v>
      </c>
      <c r="E544" s="32">
        <v>0</v>
      </c>
      <c r="F544" s="32">
        <v>2851857.37</v>
      </c>
      <c r="G544" s="57">
        <v>149938.29999999999</v>
      </c>
      <c r="H544" s="23"/>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row>
    <row r="545" spans="2:46" s="27" customFormat="1" ht="51" x14ac:dyDescent="0.25">
      <c r="B545" s="42">
        <v>24</v>
      </c>
      <c r="C545" s="11" t="s">
        <v>124</v>
      </c>
      <c r="D545" s="11" t="s">
        <v>1054</v>
      </c>
      <c r="E545" s="32">
        <v>552526</v>
      </c>
      <c r="F545" s="32">
        <v>0</v>
      </c>
      <c r="G545" s="58">
        <v>0</v>
      </c>
      <c r="H545" s="23"/>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row>
    <row r="546" spans="2:46" s="25" customFormat="1" ht="38.25" x14ac:dyDescent="0.25">
      <c r="B546" s="42">
        <v>25</v>
      </c>
      <c r="C546" s="11" t="s">
        <v>431</v>
      </c>
      <c r="D546" s="11" t="s">
        <v>1030</v>
      </c>
      <c r="E546" s="32">
        <v>430218.14</v>
      </c>
      <c r="F546" s="32">
        <v>106982.01</v>
      </c>
      <c r="G546" s="58">
        <v>0</v>
      </c>
      <c r="H546" s="23"/>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row>
    <row r="547" spans="2:46" s="27" customFormat="1" ht="24" x14ac:dyDescent="0.25">
      <c r="B547" s="42">
        <v>26</v>
      </c>
      <c r="C547" s="4" t="s">
        <v>432</v>
      </c>
      <c r="D547" s="4" t="s">
        <v>1059</v>
      </c>
      <c r="E547" s="26">
        <v>0</v>
      </c>
      <c r="F547" s="26">
        <v>446265.78</v>
      </c>
      <c r="G547" s="50">
        <v>0</v>
      </c>
      <c r="H547" s="23"/>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row>
    <row r="548" spans="2:46" s="27" customFormat="1" ht="48" x14ac:dyDescent="0.25">
      <c r="B548" s="42">
        <v>27</v>
      </c>
      <c r="C548" s="4" t="s">
        <v>433</v>
      </c>
      <c r="D548" s="4" t="s">
        <v>1060</v>
      </c>
      <c r="E548" s="26">
        <v>0</v>
      </c>
      <c r="F548" s="26">
        <v>427535.2</v>
      </c>
      <c r="G548" s="50">
        <v>0</v>
      </c>
      <c r="H548" s="23"/>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row>
    <row r="549" spans="2:46" s="27" customFormat="1" ht="24" x14ac:dyDescent="0.25">
      <c r="B549" s="42">
        <v>28</v>
      </c>
      <c r="C549" s="4" t="s">
        <v>434</v>
      </c>
      <c r="D549" s="4" t="s">
        <v>1061</v>
      </c>
      <c r="E549" s="26">
        <v>0</v>
      </c>
      <c r="F549" s="26">
        <v>440010</v>
      </c>
      <c r="G549" s="50">
        <v>0</v>
      </c>
      <c r="H549" s="23"/>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row>
    <row r="550" spans="2:46" s="27" customFormat="1" ht="24" x14ac:dyDescent="0.25">
      <c r="B550" s="42">
        <v>29</v>
      </c>
      <c r="C550" s="4" t="s">
        <v>435</v>
      </c>
      <c r="D550" s="4" t="s">
        <v>1062</v>
      </c>
      <c r="E550" s="26">
        <v>0</v>
      </c>
      <c r="F550" s="26">
        <v>448163.08</v>
      </c>
      <c r="G550" s="50">
        <v>0</v>
      </c>
      <c r="H550" s="23"/>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row>
    <row r="551" spans="2:46" s="25" customFormat="1" ht="24" x14ac:dyDescent="0.25">
      <c r="B551" s="42">
        <v>30</v>
      </c>
      <c r="C551" s="4" t="s">
        <v>436</v>
      </c>
      <c r="D551" s="4" t="s">
        <v>1063</v>
      </c>
      <c r="E551" s="26">
        <v>0</v>
      </c>
      <c r="F551" s="26">
        <v>223629.33</v>
      </c>
      <c r="G551" s="50">
        <v>0</v>
      </c>
      <c r="H551" s="23"/>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row>
    <row r="552" spans="2:46" s="27" customFormat="1" ht="24" x14ac:dyDescent="0.25">
      <c r="B552" s="42">
        <v>31</v>
      </c>
      <c r="C552" s="4" t="s">
        <v>437</v>
      </c>
      <c r="D552" s="4" t="s">
        <v>1064</v>
      </c>
      <c r="E552" s="26">
        <v>0</v>
      </c>
      <c r="F552" s="26">
        <v>370328.08</v>
      </c>
      <c r="G552" s="50">
        <v>0</v>
      </c>
      <c r="H552" s="23"/>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row>
    <row r="553" spans="2:46" s="27" customFormat="1" ht="24" x14ac:dyDescent="0.25">
      <c r="B553" s="42">
        <v>32</v>
      </c>
      <c r="C553" s="4" t="s">
        <v>1662</v>
      </c>
      <c r="D553" s="4" t="s">
        <v>1065</v>
      </c>
      <c r="E553" s="26">
        <v>0</v>
      </c>
      <c r="F553" s="26">
        <v>421156.09</v>
      </c>
      <c r="G553" s="50">
        <v>0</v>
      </c>
      <c r="H553" s="23"/>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row>
    <row r="554" spans="2:46" s="27" customFormat="1" ht="24" x14ac:dyDescent="0.25">
      <c r="B554" s="42">
        <v>33</v>
      </c>
      <c r="C554" s="4" t="s">
        <v>438</v>
      </c>
      <c r="D554" s="4" t="s">
        <v>1059</v>
      </c>
      <c r="E554" s="26">
        <v>0</v>
      </c>
      <c r="F554" s="26">
        <v>255900.31</v>
      </c>
      <c r="G554" s="50">
        <v>0</v>
      </c>
      <c r="H554" s="23"/>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row>
    <row r="555" spans="2:46" s="27" customFormat="1" ht="24" x14ac:dyDescent="0.25">
      <c r="B555" s="42">
        <v>34</v>
      </c>
      <c r="C555" s="4" t="s">
        <v>1055</v>
      </c>
      <c r="D555" s="4" t="s">
        <v>1066</v>
      </c>
      <c r="E555" s="26">
        <v>0</v>
      </c>
      <c r="F555" s="26">
        <v>197880</v>
      </c>
      <c r="G555" s="50">
        <v>0</v>
      </c>
      <c r="H555" s="23"/>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row>
    <row r="556" spans="2:46" s="27" customFormat="1" ht="24" x14ac:dyDescent="0.25">
      <c r="B556" s="42">
        <v>35</v>
      </c>
      <c r="C556" s="4" t="s">
        <v>1056</v>
      </c>
      <c r="D556" s="4" t="s">
        <v>1067</v>
      </c>
      <c r="E556" s="26">
        <v>0</v>
      </c>
      <c r="F556" s="26">
        <v>241424.75</v>
      </c>
      <c r="G556" s="50">
        <v>0</v>
      </c>
      <c r="H556" s="23"/>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row>
    <row r="557" spans="2:46" s="27" customFormat="1" ht="24" x14ac:dyDescent="0.25">
      <c r="B557" s="42">
        <v>36</v>
      </c>
      <c r="C557" s="4" t="s">
        <v>439</v>
      </c>
      <c r="D557" s="4" t="s">
        <v>1068</v>
      </c>
      <c r="E557" s="26">
        <v>0</v>
      </c>
      <c r="F557" s="26">
        <v>396913.57</v>
      </c>
      <c r="G557" s="50">
        <v>0</v>
      </c>
      <c r="H557" s="23"/>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row>
    <row r="558" spans="2:46" s="27" customFormat="1" ht="24" x14ac:dyDescent="0.25">
      <c r="B558" s="42">
        <v>37</v>
      </c>
      <c r="C558" s="4" t="s">
        <v>1057</v>
      </c>
      <c r="D558" s="4" t="s">
        <v>1069</v>
      </c>
      <c r="E558" s="26">
        <v>0</v>
      </c>
      <c r="F558" s="26">
        <v>293428.37</v>
      </c>
      <c r="G558" s="50">
        <v>0</v>
      </c>
      <c r="H558" s="23"/>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row>
    <row r="559" spans="2:46" s="27" customFormat="1" ht="36" x14ac:dyDescent="0.25">
      <c r="B559" s="42">
        <v>38</v>
      </c>
      <c r="C559" s="4" t="s">
        <v>440</v>
      </c>
      <c r="D559" s="4" t="s">
        <v>1070</v>
      </c>
      <c r="E559" s="26">
        <v>0</v>
      </c>
      <c r="F559" s="26">
        <v>339741.35</v>
      </c>
      <c r="G559" s="50">
        <v>0</v>
      </c>
      <c r="H559" s="23"/>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row>
    <row r="560" spans="2:46" s="27" customFormat="1" ht="24" x14ac:dyDescent="0.25">
      <c r="B560" s="42">
        <v>39</v>
      </c>
      <c r="C560" s="4" t="s">
        <v>441</v>
      </c>
      <c r="D560" s="4" t="s">
        <v>1071</v>
      </c>
      <c r="E560" s="26">
        <v>0</v>
      </c>
      <c r="F560" s="26">
        <v>263788.59999999998</v>
      </c>
      <c r="G560" s="50">
        <v>0</v>
      </c>
      <c r="H560" s="23"/>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row>
    <row r="561" spans="2:46" s="27" customFormat="1" ht="24" x14ac:dyDescent="0.25">
      <c r="B561" s="42">
        <v>40</v>
      </c>
      <c r="C561" s="4" t="s">
        <v>442</v>
      </c>
      <c r="D561" s="4" t="s">
        <v>1072</v>
      </c>
      <c r="E561" s="26">
        <v>0</v>
      </c>
      <c r="F561" s="26">
        <v>449541</v>
      </c>
      <c r="G561" s="50">
        <v>0</v>
      </c>
      <c r="H561" s="23"/>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row>
    <row r="562" spans="2:46" s="27" customFormat="1" ht="36" x14ac:dyDescent="0.25">
      <c r="B562" s="42">
        <v>41</v>
      </c>
      <c r="C562" s="4" t="s">
        <v>443</v>
      </c>
      <c r="D562" s="4" t="s">
        <v>1073</v>
      </c>
      <c r="E562" s="26">
        <v>0</v>
      </c>
      <c r="F562" s="26">
        <v>318746.26</v>
      </c>
      <c r="G562" s="50">
        <v>0</v>
      </c>
      <c r="H562" s="23"/>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row>
    <row r="563" spans="2:46" s="27" customFormat="1" ht="24" x14ac:dyDescent="0.25">
      <c r="B563" s="42">
        <v>42</v>
      </c>
      <c r="C563" s="4" t="s">
        <v>1663</v>
      </c>
      <c r="D563" s="4" t="s">
        <v>1074</v>
      </c>
      <c r="E563" s="26">
        <v>0</v>
      </c>
      <c r="F563" s="26">
        <v>407305</v>
      </c>
      <c r="G563" s="50">
        <v>0</v>
      </c>
      <c r="H563" s="23"/>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row>
    <row r="564" spans="2:46" s="27" customFormat="1" ht="24" x14ac:dyDescent="0.25">
      <c r="B564" s="42">
        <v>43</v>
      </c>
      <c r="C564" s="4" t="s">
        <v>1058</v>
      </c>
      <c r="D564" s="4" t="s">
        <v>1061</v>
      </c>
      <c r="E564" s="26">
        <v>0</v>
      </c>
      <c r="F564" s="26">
        <v>450000</v>
      </c>
      <c r="G564" s="50">
        <v>0</v>
      </c>
      <c r="H564" s="23"/>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row>
    <row r="565" spans="2:46" s="27" customFormat="1" ht="36" x14ac:dyDescent="0.25">
      <c r="B565" s="42">
        <v>44</v>
      </c>
      <c r="C565" s="4" t="s">
        <v>444</v>
      </c>
      <c r="D565" s="4" t="s">
        <v>1075</v>
      </c>
      <c r="E565" s="26">
        <v>0</v>
      </c>
      <c r="F565" s="26">
        <v>356839</v>
      </c>
      <c r="G565" s="50">
        <v>0</v>
      </c>
      <c r="H565" s="23"/>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row>
    <row r="566" spans="2:46" s="27" customFormat="1" ht="48" x14ac:dyDescent="0.25">
      <c r="B566" s="42">
        <v>45</v>
      </c>
      <c r="C566" s="4" t="s">
        <v>1664</v>
      </c>
      <c r="D566" s="4" t="s">
        <v>1052</v>
      </c>
      <c r="E566" s="26">
        <v>0</v>
      </c>
      <c r="F566" s="26">
        <v>368469.76000000001</v>
      </c>
      <c r="G566" s="50">
        <v>0</v>
      </c>
      <c r="H566" s="23"/>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row>
    <row r="567" spans="2:46" s="27" customFormat="1" ht="36" x14ac:dyDescent="0.25">
      <c r="B567" s="42">
        <v>46</v>
      </c>
      <c r="C567" s="4" t="s">
        <v>1665</v>
      </c>
      <c r="D567" s="4" t="s">
        <v>1076</v>
      </c>
      <c r="E567" s="26">
        <v>0</v>
      </c>
      <c r="F567" s="26">
        <v>435652.62</v>
      </c>
      <c r="G567" s="50">
        <v>4356.53</v>
      </c>
      <c r="H567" s="23"/>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row>
    <row r="568" spans="2:46" s="27" customFormat="1" ht="24" x14ac:dyDescent="0.25">
      <c r="B568" s="42">
        <v>47</v>
      </c>
      <c r="C568" s="4" t="s">
        <v>445</v>
      </c>
      <c r="D568" s="4" t="s">
        <v>1077</v>
      </c>
      <c r="E568" s="26">
        <v>0</v>
      </c>
      <c r="F568" s="26">
        <v>438162.48</v>
      </c>
      <c r="G568" s="50">
        <v>0</v>
      </c>
      <c r="H568" s="23"/>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row>
    <row r="569" spans="2:46" s="27" customFormat="1" x14ac:dyDescent="0.25">
      <c r="B569" s="42">
        <v>48</v>
      </c>
      <c r="C569" s="4" t="s">
        <v>446</v>
      </c>
      <c r="D569" s="4" t="s">
        <v>1078</v>
      </c>
      <c r="E569" s="26">
        <v>0</v>
      </c>
      <c r="F569" s="26">
        <v>433536</v>
      </c>
      <c r="G569" s="50">
        <v>0</v>
      </c>
      <c r="H569" s="23"/>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row>
    <row r="570" spans="2:46" s="27" customFormat="1" ht="24" x14ac:dyDescent="0.25">
      <c r="B570" s="42">
        <v>49</v>
      </c>
      <c r="C570" s="4" t="s">
        <v>1666</v>
      </c>
      <c r="D570" s="4" t="s">
        <v>1079</v>
      </c>
      <c r="E570" s="26">
        <v>0</v>
      </c>
      <c r="F570" s="26">
        <v>324720</v>
      </c>
      <c r="G570" s="50">
        <v>0</v>
      </c>
      <c r="H570" s="23"/>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row>
    <row r="571" spans="2:46" s="27" customFormat="1" ht="24" x14ac:dyDescent="0.25">
      <c r="B571" s="42">
        <v>50</v>
      </c>
      <c r="C571" s="4" t="s">
        <v>447</v>
      </c>
      <c r="D571" s="4" t="s">
        <v>1080</v>
      </c>
      <c r="E571" s="26">
        <v>0</v>
      </c>
      <c r="F571" s="26">
        <v>0</v>
      </c>
      <c r="G571" s="50">
        <v>343238.62</v>
      </c>
      <c r="H571" s="23"/>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row>
    <row r="572" spans="2:46" s="27" customFormat="1" ht="24" x14ac:dyDescent="0.25">
      <c r="B572" s="42">
        <v>51</v>
      </c>
      <c r="C572" s="4" t="s">
        <v>1667</v>
      </c>
      <c r="D572" s="4" t="s">
        <v>1081</v>
      </c>
      <c r="E572" s="26">
        <v>0</v>
      </c>
      <c r="F572" s="26">
        <v>435165</v>
      </c>
      <c r="G572" s="50">
        <v>0</v>
      </c>
      <c r="H572" s="23"/>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row>
    <row r="573" spans="2:46" s="27" customFormat="1" ht="36" x14ac:dyDescent="0.25">
      <c r="B573" s="42">
        <v>52</v>
      </c>
      <c r="C573" s="4" t="s">
        <v>570</v>
      </c>
      <c r="D573" s="4" t="s">
        <v>571</v>
      </c>
      <c r="E573" s="26">
        <v>1372800</v>
      </c>
      <c r="F573" s="26">
        <v>1539600</v>
      </c>
      <c r="G573" s="50">
        <v>0</v>
      </c>
      <c r="H573" s="23"/>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row>
    <row r="574" spans="2:46" x14ac:dyDescent="0.25">
      <c r="B574" s="84"/>
      <c r="C574" s="85" t="s">
        <v>9</v>
      </c>
      <c r="D574" s="86"/>
      <c r="E574" s="87">
        <f>SUM(E522:E573)</f>
        <v>16148298.960000001</v>
      </c>
      <c r="F574" s="87">
        <f>SUM(F522:F573)</f>
        <v>66915587.199999996</v>
      </c>
      <c r="G574" s="88">
        <f>SUM(G522:G573)</f>
        <v>10452083.009999998</v>
      </c>
    </row>
    <row r="575" spans="2:46" ht="20.25" customHeight="1" x14ac:dyDescent="0.25">
      <c r="B575" s="100" t="s">
        <v>125</v>
      </c>
      <c r="C575" s="101"/>
      <c r="D575" s="101"/>
      <c r="E575" s="101"/>
      <c r="F575" s="101"/>
      <c r="G575" s="102"/>
    </row>
    <row r="576" spans="2:46" s="27" customFormat="1" ht="24" x14ac:dyDescent="0.25">
      <c r="B576" s="42">
        <v>1</v>
      </c>
      <c r="C576" s="4" t="s">
        <v>1668</v>
      </c>
      <c r="D576" s="4" t="s">
        <v>1082</v>
      </c>
      <c r="E576" s="26">
        <v>1904251.54</v>
      </c>
      <c r="F576" s="26">
        <v>2946876</v>
      </c>
      <c r="G576" s="50">
        <v>0</v>
      </c>
      <c r="H576" s="23"/>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row>
    <row r="577" spans="2:46" s="27" customFormat="1" ht="24" x14ac:dyDescent="0.25">
      <c r="B577" s="42">
        <v>2</v>
      </c>
      <c r="C577" s="4" t="s">
        <v>1669</v>
      </c>
      <c r="D577" s="4" t="s">
        <v>1083</v>
      </c>
      <c r="E577" s="26">
        <v>0</v>
      </c>
      <c r="F577" s="26">
        <v>5636743.1299999999</v>
      </c>
      <c r="G577" s="50">
        <v>0</v>
      </c>
      <c r="H577" s="23"/>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row>
    <row r="578" spans="2:46" s="25" customFormat="1" ht="36" x14ac:dyDescent="0.25">
      <c r="B578" s="42">
        <v>3</v>
      </c>
      <c r="C578" s="4" t="s">
        <v>1670</v>
      </c>
      <c r="D578" s="4" t="s">
        <v>1084</v>
      </c>
      <c r="E578" s="26">
        <v>515819.64</v>
      </c>
      <c r="F578" s="26">
        <v>0</v>
      </c>
      <c r="G578" s="50">
        <v>0</v>
      </c>
      <c r="H578" s="23"/>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row>
    <row r="579" spans="2:46" s="27" customFormat="1" ht="36" x14ac:dyDescent="0.25">
      <c r="B579" s="42">
        <v>4</v>
      </c>
      <c r="C579" s="4" t="s">
        <v>126</v>
      </c>
      <c r="D579" s="4" t="s">
        <v>1085</v>
      </c>
      <c r="E579" s="26">
        <v>0</v>
      </c>
      <c r="F579" s="26">
        <v>5793986</v>
      </c>
      <c r="G579" s="50">
        <v>1558262</v>
      </c>
      <c r="H579" s="23"/>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row>
    <row r="580" spans="2:46" s="27" customFormat="1" ht="24" x14ac:dyDescent="0.25">
      <c r="B580" s="42">
        <v>5</v>
      </c>
      <c r="C580" s="4" t="s">
        <v>1671</v>
      </c>
      <c r="D580" s="4" t="s">
        <v>1086</v>
      </c>
      <c r="E580" s="26">
        <v>1496342.57</v>
      </c>
      <c r="F580" s="26">
        <v>4443869</v>
      </c>
      <c r="G580" s="50">
        <v>0</v>
      </c>
      <c r="H580" s="23"/>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row>
    <row r="581" spans="2:46" s="27" customFormat="1" ht="24" x14ac:dyDescent="0.25">
      <c r="B581" s="42">
        <v>6</v>
      </c>
      <c r="C581" s="4" t="s">
        <v>1672</v>
      </c>
      <c r="D581" s="4" t="s">
        <v>1087</v>
      </c>
      <c r="E581" s="26">
        <v>935626.14</v>
      </c>
      <c r="F581" s="26">
        <v>0</v>
      </c>
      <c r="G581" s="50">
        <v>0</v>
      </c>
      <c r="H581" s="23"/>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row>
    <row r="582" spans="2:46" s="27" customFormat="1" ht="24" x14ac:dyDescent="0.25">
      <c r="B582" s="42">
        <v>7</v>
      </c>
      <c r="C582" s="4" t="s">
        <v>1673</v>
      </c>
      <c r="D582" s="4" t="s">
        <v>1088</v>
      </c>
      <c r="E582" s="26">
        <v>670654.01</v>
      </c>
      <c r="F582" s="26">
        <v>1250185.2</v>
      </c>
      <c r="G582" s="50">
        <v>0</v>
      </c>
      <c r="H582" s="23"/>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row>
    <row r="583" spans="2:46" s="27" customFormat="1" ht="24" x14ac:dyDescent="0.25">
      <c r="B583" s="42">
        <v>8</v>
      </c>
      <c r="C583" s="4" t="s">
        <v>1674</v>
      </c>
      <c r="D583" s="4" t="s">
        <v>1089</v>
      </c>
      <c r="E583" s="26">
        <v>0</v>
      </c>
      <c r="F583" s="26">
        <v>178694.36</v>
      </c>
      <c r="G583" s="50">
        <v>0</v>
      </c>
      <c r="H583" s="23"/>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row>
    <row r="584" spans="2:46" s="27" customFormat="1" ht="36" x14ac:dyDescent="0.25">
      <c r="B584" s="42">
        <v>9</v>
      </c>
      <c r="C584" s="4" t="s">
        <v>127</v>
      </c>
      <c r="D584" s="4" t="s">
        <v>1090</v>
      </c>
      <c r="E584" s="26">
        <v>1164157.8400000001</v>
      </c>
      <c r="F584" s="26">
        <v>7653091.1600000001</v>
      </c>
      <c r="G584" s="50">
        <v>0</v>
      </c>
      <c r="H584" s="23"/>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row>
    <row r="585" spans="2:46" s="27" customFormat="1" ht="36" x14ac:dyDescent="0.25">
      <c r="B585" s="42">
        <v>10</v>
      </c>
      <c r="C585" s="4" t="s">
        <v>128</v>
      </c>
      <c r="D585" s="4" t="s">
        <v>1091</v>
      </c>
      <c r="E585" s="26">
        <v>83252</v>
      </c>
      <c r="F585" s="26">
        <v>0</v>
      </c>
      <c r="G585" s="50">
        <v>0</v>
      </c>
      <c r="H585" s="23"/>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row>
    <row r="586" spans="2:46" s="27" customFormat="1" ht="24" x14ac:dyDescent="0.25">
      <c r="B586" s="42">
        <v>11</v>
      </c>
      <c r="C586" s="4" t="s">
        <v>1675</v>
      </c>
      <c r="D586" s="4" t="s">
        <v>1092</v>
      </c>
      <c r="E586" s="26">
        <v>0</v>
      </c>
      <c r="F586" s="26">
        <v>2982903.36</v>
      </c>
      <c r="G586" s="50">
        <v>0</v>
      </c>
      <c r="H586" s="23"/>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row>
    <row r="587" spans="2:46" s="25" customFormat="1" ht="24" x14ac:dyDescent="0.25">
      <c r="B587" s="42">
        <v>12</v>
      </c>
      <c r="C587" s="4" t="s">
        <v>1676</v>
      </c>
      <c r="D587" s="4" t="s">
        <v>1093</v>
      </c>
      <c r="E587" s="26">
        <v>0</v>
      </c>
      <c r="F587" s="26">
        <v>314917</v>
      </c>
      <c r="G587" s="50">
        <v>1201211</v>
      </c>
      <c r="H587" s="23"/>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row>
    <row r="588" spans="2:46" s="27" customFormat="1" ht="24" x14ac:dyDescent="0.25">
      <c r="B588" s="42">
        <v>13</v>
      </c>
      <c r="C588" s="4" t="s">
        <v>129</v>
      </c>
      <c r="D588" s="4" t="s">
        <v>1094</v>
      </c>
      <c r="E588" s="26">
        <v>0</v>
      </c>
      <c r="F588" s="26">
        <v>745845</v>
      </c>
      <c r="G588" s="50">
        <v>1163966.58</v>
      </c>
      <c r="H588" s="23"/>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row>
    <row r="589" spans="2:46" s="27" customFormat="1" ht="24" x14ac:dyDescent="0.25">
      <c r="B589" s="42">
        <v>14</v>
      </c>
      <c r="C589" s="4" t="s">
        <v>130</v>
      </c>
      <c r="D589" s="4" t="s">
        <v>1095</v>
      </c>
      <c r="E589" s="26">
        <v>0</v>
      </c>
      <c r="F589" s="26">
        <v>3668807.26</v>
      </c>
      <c r="G589" s="50">
        <v>0</v>
      </c>
      <c r="H589" s="23"/>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row>
    <row r="590" spans="2:46" s="27" customFormat="1" ht="60" x14ac:dyDescent="0.25">
      <c r="B590" s="42">
        <v>15</v>
      </c>
      <c r="C590" s="4" t="s">
        <v>131</v>
      </c>
      <c r="D590" s="4" t="s">
        <v>1096</v>
      </c>
      <c r="E590" s="26">
        <v>0</v>
      </c>
      <c r="F590" s="26">
        <v>2636131.98</v>
      </c>
      <c r="G590" s="50">
        <v>727069.8</v>
      </c>
      <c r="H590" s="23"/>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row>
    <row r="591" spans="2:46" s="27" customFormat="1" ht="48" x14ac:dyDescent="0.25">
      <c r="B591" s="42">
        <v>16</v>
      </c>
      <c r="C591" s="4" t="s">
        <v>1677</v>
      </c>
      <c r="D591" s="4" t="s">
        <v>1097</v>
      </c>
      <c r="E591" s="26">
        <v>0</v>
      </c>
      <c r="F591" s="26">
        <v>2826789</v>
      </c>
      <c r="G591" s="50">
        <v>417585.2</v>
      </c>
      <c r="H591" s="23"/>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row>
    <row r="592" spans="2:46" s="27" customFormat="1" ht="24" x14ac:dyDescent="0.25">
      <c r="B592" s="42">
        <v>17</v>
      </c>
      <c r="C592" s="4" t="s">
        <v>448</v>
      </c>
      <c r="D592" s="4" t="s">
        <v>1095</v>
      </c>
      <c r="E592" s="26">
        <v>0</v>
      </c>
      <c r="F592" s="26">
        <v>370230.86</v>
      </c>
      <c r="G592" s="50">
        <v>0</v>
      </c>
      <c r="H592" s="23"/>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row>
    <row r="593" spans="1:46" s="27" customFormat="1" ht="36" x14ac:dyDescent="0.25">
      <c r="B593" s="42">
        <v>18</v>
      </c>
      <c r="C593" s="4" t="s">
        <v>1678</v>
      </c>
      <c r="D593" s="4" t="s">
        <v>1098</v>
      </c>
      <c r="E593" s="26">
        <v>0</v>
      </c>
      <c r="F593" s="26">
        <v>195080.85</v>
      </c>
      <c r="G593" s="50">
        <v>0</v>
      </c>
      <c r="H593" s="23"/>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row>
    <row r="594" spans="1:46" s="27" customFormat="1" ht="24" x14ac:dyDescent="0.25">
      <c r="B594" s="42">
        <v>19</v>
      </c>
      <c r="C594" s="4" t="s">
        <v>449</v>
      </c>
      <c r="D594" s="4" t="s">
        <v>1099</v>
      </c>
      <c r="E594" s="26">
        <v>0</v>
      </c>
      <c r="F594" s="26">
        <v>177777.72</v>
      </c>
      <c r="G594" s="50">
        <v>0</v>
      </c>
      <c r="H594" s="23"/>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row>
    <row r="595" spans="1:46" s="27" customFormat="1" ht="24" x14ac:dyDescent="0.25">
      <c r="B595" s="42">
        <v>20</v>
      </c>
      <c r="C595" s="4" t="s">
        <v>450</v>
      </c>
      <c r="D595" s="4" t="s">
        <v>1100</v>
      </c>
      <c r="E595" s="26">
        <v>0</v>
      </c>
      <c r="F595" s="26">
        <v>273268</v>
      </c>
      <c r="G595" s="50">
        <v>0</v>
      </c>
      <c r="H595" s="23"/>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row>
    <row r="596" spans="1:46" s="27" customFormat="1" ht="24" x14ac:dyDescent="0.25">
      <c r="B596" s="42">
        <v>21</v>
      </c>
      <c r="C596" s="4" t="s">
        <v>1101</v>
      </c>
      <c r="D596" s="4" t="s">
        <v>1102</v>
      </c>
      <c r="E596" s="26">
        <v>0</v>
      </c>
      <c r="F596" s="26">
        <v>439533.11</v>
      </c>
      <c r="G596" s="50">
        <v>0</v>
      </c>
      <c r="H596" s="23"/>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row>
    <row r="597" spans="1:46" s="27" customFormat="1" ht="24" x14ac:dyDescent="0.25">
      <c r="B597" s="42">
        <v>22</v>
      </c>
      <c r="C597" s="4" t="s">
        <v>1103</v>
      </c>
      <c r="D597" s="4" t="s">
        <v>1104</v>
      </c>
      <c r="E597" s="26">
        <v>0</v>
      </c>
      <c r="F597" s="26">
        <v>421041</v>
      </c>
      <c r="G597" s="50">
        <v>0</v>
      </c>
      <c r="H597" s="23"/>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row>
    <row r="598" spans="1:46" s="27" customFormat="1" ht="24" x14ac:dyDescent="0.25">
      <c r="B598" s="42">
        <v>23</v>
      </c>
      <c r="C598" s="4" t="s">
        <v>451</v>
      </c>
      <c r="D598" s="4" t="s">
        <v>1091</v>
      </c>
      <c r="E598" s="26">
        <v>0</v>
      </c>
      <c r="F598" s="26">
        <v>189356</v>
      </c>
      <c r="G598" s="50">
        <v>0</v>
      </c>
      <c r="H598" s="23"/>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row>
    <row r="599" spans="1:46" s="27" customFormat="1" ht="24" x14ac:dyDescent="0.25">
      <c r="B599" s="42">
        <v>24</v>
      </c>
      <c r="C599" s="4" t="s">
        <v>1679</v>
      </c>
      <c r="D599" s="4" t="s">
        <v>1105</v>
      </c>
      <c r="E599" s="26">
        <v>0</v>
      </c>
      <c r="F599" s="26">
        <v>449015.37</v>
      </c>
      <c r="G599" s="50">
        <v>0</v>
      </c>
      <c r="H599" s="23"/>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row>
    <row r="600" spans="1:46" s="27" customFormat="1" ht="84" x14ac:dyDescent="0.25">
      <c r="B600" s="42">
        <v>25</v>
      </c>
      <c r="C600" s="4" t="s">
        <v>1106</v>
      </c>
      <c r="D600" s="4" t="s">
        <v>1107</v>
      </c>
      <c r="E600" s="26">
        <v>0</v>
      </c>
      <c r="F600" s="26">
        <v>252559.86</v>
      </c>
      <c r="G600" s="50">
        <v>0</v>
      </c>
      <c r="H600" s="23"/>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row>
    <row r="601" spans="1:46" s="27" customFormat="1" ht="24" x14ac:dyDescent="0.25">
      <c r="B601" s="42">
        <v>26</v>
      </c>
      <c r="C601" s="4" t="s">
        <v>1680</v>
      </c>
      <c r="D601" s="4" t="s">
        <v>1094</v>
      </c>
      <c r="E601" s="26">
        <v>0</v>
      </c>
      <c r="F601" s="26">
        <v>388224.39</v>
      </c>
      <c r="G601" s="50">
        <v>0</v>
      </c>
      <c r="H601" s="23"/>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row>
    <row r="602" spans="1:46" s="27" customFormat="1" ht="24" x14ac:dyDescent="0.25">
      <c r="B602" s="42">
        <v>27</v>
      </c>
      <c r="C602" s="4" t="s">
        <v>1681</v>
      </c>
      <c r="D602" s="4" t="s">
        <v>1108</v>
      </c>
      <c r="E602" s="26">
        <v>0</v>
      </c>
      <c r="F602" s="26">
        <v>428257</v>
      </c>
      <c r="G602" s="50">
        <v>0</v>
      </c>
      <c r="H602" s="23"/>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row>
    <row r="603" spans="1:46" s="27" customFormat="1" ht="36" x14ac:dyDescent="0.25">
      <c r="B603" s="42">
        <v>28</v>
      </c>
      <c r="C603" s="4" t="s">
        <v>1109</v>
      </c>
      <c r="D603" s="4" t="s">
        <v>1110</v>
      </c>
      <c r="E603" s="26">
        <v>0</v>
      </c>
      <c r="F603" s="26">
        <v>288891.24</v>
      </c>
      <c r="G603" s="50">
        <v>0</v>
      </c>
      <c r="H603" s="23"/>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row>
    <row r="604" spans="1:46" s="27" customFormat="1" ht="48" x14ac:dyDescent="0.25">
      <c r="B604" s="42">
        <v>29</v>
      </c>
      <c r="C604" s="16" t="s">
        <v>267</v>
      </c>
      <c r="D604" s="16" t="s">
        <v>268</v>
      </c>
      <c r="E604" s="29">
        <v>13344351.369999999</v>
      </c>
      <c r="F604" s="29">
        <v>16278954.24</v>
      </c>
      <c r="G604" s="52">
        <v>27676039.489999998</v>
      </c>
      <c r="H604" s="23"/>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row>
    <row r="605" spans="1:46" s="27" customFormat="1" ht="36" x14ac:dyDescent="0.25">
      <c r="B605" s="42">
        <v>30</v>
      </c>
      <c r="C605" s="16" t="s">
        <v>269</v>
      </c>
      <c r="D605" s="16" t="s">
        <v>270</v>
      </c>
      <c r="E605" s="29">
        <v>9229280.3800000008</v>
      </c>
      <c r="F605" s="29">
        <v>13952397.970000001</v>
      </c>
      <c r="G605" s="52">
        <v>13129991.279999999</v>
      </c>
      <c r="H605" s="23"/>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row>
    <row r="606" spans="1:46" ht="16.5" thickBot="1" x14ac:dyDescent="0.3">
      <c r="B606" s="89"/>
      <c r="C606" s="90" t="s">
        <v>9</v>
      </c>
      <c r="D606" s="91"/>
      <c r="E606" s="92">
        <f>SUM(E576:E605)</f>
        <v>29343735.490000002</v>
      </c>
      <c r="F606" s="92">
        <f t="shared" ref="F606:G606" si="7">SUM(F576:F605)</f>
        <v>75183426.060000002</v>
      </c>
      <c r="G606" s="93">
        <f t="shared" si="7"/>
        <v>45874125.350000001</v>
      </c>
    </row>
    <row r="607" spans="1:46" s="1" customFormat="1" ht="19.5" customHeight="1" thickBot="1" x14ac:dyDescent="0.3">
      <c r="A607" s="45"/>
      <c r="B607" s="97" t="s">
        <v>132</v>
      </c>
      <c r="C607" s="98"/>
      <c r="D607" s="98"/>
      <c r="E607" s="98"/>
      <c r="F607" s="98"/>
      <c r="G607" s="99"/>
      <c r="H607" s="23"/>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row>
    <row r="608" spans="1:46" s="35" customFormat="1" ht="24" x14ac:dyDescent="0.25">
      <c r="B608" s="42">
        <v>1</v>
      </c>
      <c r="C608" s="4" t="s">
        <v>1682</v>
      </c>
      <c r="D608" s="4" t="s">
        <v>789</v>
      </c>
      <c r="E608" s="26">
        <v>0</v>
      </c>
      <c r="F608" s="26">
        <v>3274114.84</v>
      </c>
      <c r="G608" s="50">
        <v>95245.16</v>
      </c>
      <c r="H608" s="23"/>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row>
    <row r="609" spans="2:46" s="27" customFormat="1" ht="24" x14ac:dyDescent="0.25">
      <c r="B609" s="42">
        <v>2</v>
      </c>
      <c r="C609" s="4" t="s">
        <v>1683</v>
      </c>
      <c r="D609" s="4" t="s">
        <v>1111</v>
      </c>
      <c r="E609" s="26">
        <v>0</v>
      </c>
      <c r="F609" s="26">
        <v>1448098.75</v>
      </c>
      <c r="G609" s="50">
        <v>7238711.4900000002</v>
      </c>
      <c r="H609" s="23"/>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row>
    <row r="610" spans="2:46" s="27" customFormat="1" ht="24" customHeight="1" x14ac:dyDescent="0.25">
      <c r="B610" s="42">
        <v>3</v>
      </c>
      <c r="C610" s="4" t="s">
        <v>133</v>
      </c>
      <c r="D610" s="4" t="s">
        <v>1112</v>
      </c>
      <c r="E610" s="26">
        <v>0</v>
      </c>
      <c r="F610" s="26">
        <v>1626660.64</v>
      </c>
      <c r="G610" s="50">
        <v>0</v>
      </c>
      <c r="H610" s="23"/>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row>
    <row r="611" spans="2:46" s="27" customFormat="1" ht="24" x14ac:dyDescent="0.25">
      <c r="B611" s="42">
        <v>4</v>
      </c>
      <c r="C611" s="4" t="s">
        <v>134</v>
      </c>
      <c r="D611" s="4" t="s">
        <v>1113</v>
      </c>
      <c r="E611" s="26">
        <v>514738.52</v>
      </c>
      <c r="F611" s="26">
        <v>1067285.08</v>
      </c>
      <c r="G611" s="50">
        <v>0</v>
      </c>
      <c r="H611" s="23"/>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row>
    <row r="612" spans="2:46" s="27" customFormat="1" ht="24" x14ac:dyDescent="0.25">
      <c r="B612" s="42">
        <v>5</v>
      </c>
      <c r="C612" s="4" t="s">
        <v>1114</v>
      </c>
      <c r="D612" s="4" t="s">
        <v>1115</v>
      </c>
      <c r="E612" s="26">
        <v>0</v>
      </c>
      <c r="F612" s="26">
        <v>5720302.2199999997</v>
      </c>
      <c r="G612" s="50">
        <v>1241656.08</v>
      </c>
      <c r="H612" s="23"/>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row>
    <row r="613" spans="2:46" s="27" customFormat="1" ht="36" x14ac:dyDescent="0.25">
      <c r="B613" s="42">
        <v>6</v>
      </c>
      <c r="C613" s="4" t="s">
        <v>135</v>
      </c>
      <c r="D613" s="4" t="s">
        <v>1116</v>
      </c>
      <c r="E613" s="26">
        <v>0</v>
      </c>
      <c r="F613" s="26">
        <v>6573845.4000000004</v>
      </c>
      <c r="G613" s="50">
        <v>0</v>
      </c>
      <c r="H613" s="23"/>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row>
    <row r="614" spans="2:46" s="27" customFormat="1" ht="24" x14ac:dyDescent="0.25">
      <c r="B614" s="42">
        <v>7</v>
      </c>
      <c r="C614" s="4" t="s">
        <v>1684</v>
      </c>
      <c r="D614" s="4" t="s">
        <v>1117</v>
      </c>
      <c r="E614" s="26">
        <v>0</v>
      </c>
      <c r="F614" s="26">
        <v>3282764</v>
      </c>
      <c r="G614" s="50">
        <v>316373</v>
      </c>
      <c r="H614" s="23"/>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row>
    <row r="615" spans="2:46" s="27" customFormat="1" ht="24" x14ac:dyDescent="0.25">
      <c r="B615" s="42">
        <v>8</v>
      </c>
      <c r="C615" s="4" t="s">
        <v>1685</v>
      </c>
      <c r="D615" s="4" t="s">
        <v>1118</v>
      </c>
      <c r="E615" s="26">
        <v>1638067.09</v>
      </c>
      <c r="F615" s="26">
        <v>6552270.5899999999</v>
      </c>
      <c r="G615" s="50">
        <v>0</v>
      </c>
      <c r="H615" s="23"/>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row>
    <row r="616" spans="2:46" s="27" customFormat="1" ht="48" x14ac:dyDescent="0.25">
      <c r="B616" s="42">
        <v>9</v>
      </c>
      <c r="C616" s="4" t="s">
        <v>1686</v>
      </c>
      <c r="D616" s="4" t="s">
        <v>1119</v>
      </c>
      <c r="E616" s="26">
        <v>0</v>
      </c>
      <c r="F616" s="26">
        <v>153964</v>
      </c>
      <c r="G616" s="50">
        <v>0</v>
      </c>
      <c r="H616" s="23"/>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row>
    <row r="617" spans="2:46" s="27" customFormat="1" ht="24" x14ac:dyDescent="0.25">
      <c r="B617" s="42">
        <v>10</v>
      </c>
      <c r="C617" s="4" t="s">
        <v>1687</v>
      </c>
      <c r="D617" s="4" t="s">
        <v>1120</v>
      </c>
      <c r="E617" s="26">
        <v>325705.2</v>
      </c>
      <c r="F617" s="26">
        <v>0</v>
      </c>
      <c r="G617" s="50">
        <v>0</v>
      </c>
      <c r="H617" s="23"/>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row>
    <row r="618" spans="2:46" s="27" customFormat="1" ht="24" x14ac:dyDescent="0.25">
      <c r="B618" s="42">
        <v>11</v>
      </c>
      <c r="C618" s="4" t="s">
        <v>1688</v>
      </c>
      <c r="D618" s="4" t="s">
        <v>1121</v>
      </c>
      <c r="E618" s="26">
        <v>0</v>
      </c>
      <c r="F618" s="26">
        <v>287160</v>
      </c>
      <c r="G618" s="50">
        <v>0</v>
      </c>
      <c r="H618" s="23"/>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row>
    <row r="619" spans="2:46" s="27" customFormat="1" ht="24" x14ac:dyDescent="0.25">
      <c r="B619" s="42">
        <v>12</v>
      </c>
      <c r="C619" s="4" t="s">
        <v>1689</v>
      </c>
      <c r="D619" s="4" t="s">
        <v>1122</v>
      </c>
      <c r="E619" s="26">
        <v>0</v>
      </c>
      <c r="F619" s="26">
        <v>419472</v>
      </c>
      <c r="G619" s="50">
        <v>0</v>
      </c>
      <c r="H619" s="23"/>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row>
    <row r="620" spans="2:46" s="27" customFormat="1" ht="24" x14ac:dyDescent="0.25">
      <c r="B620" s="42">
        <v>13</v>
      </c>
      <c r="C620" s="4" t="s">
        <v>1690</v>
      </c>
      <c r="D620" s="4" t="s">
        <v>1123</v>
      </c>
      <c r="E620" s="26">
        <v>0</v>
      </c>
      <c r="F620" s="26">
        <v>6461195.8499999996</v>
      </c>
      <c r="G620" s="50">
        <v>3383661.85</v>
      </c>
      <c r="H620" s="23"/>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row>
    <row r="621" spans="2:46" s="27" customFormat="1" ht="36" x14ac:dyDescent="0.25">
      <c r="B621" s="42">
        <v>14</v>
      </c>
      <c r="C621" s="4" t="s">
        <v>136</v>
      </c>
      <c r="D621" s="4" t="s">
        <v>1124</v>
      </c>
      <c r="E621" s="26">
        <v>386601</v>
      </c>
      <c r="F621" s="26">
        <v>0</v>
      </c>
      <c r="G621" s="50">
        <v>0</v>
      </c>
      <c r="H621" s="23"/>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row>
    <row r="622" spans="2:46" s="27" customFormat="1" ht="24" x14ac:dyDescent="0.25">
      <c r="B622" s="42">
        <v>15</v>
      </c>
      <c r="C622" s="4" t="s">
        <v>137</v>
      </c>
      <c r="D622" s="4" t="s">
        <v>1125</v>
      </c>
      <c r="E622" s="26">
        <v>0</v>
      </c>
      <c r="F622" s="26">
        <v>1866976.82</v>
      </c>
      <c r="G622" s="50">
        <v>0</v>
      </c>
      <c r="H622" s="23"/>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row>
    <row r="623" spans="2:46" s="27" customFormat="1" ht="24" x14ac:dyDescent="0.25">
      <c r="B623" s="42">
        <v>16</v>
      </c>
      <c r="C623" s="4" t="s">
        <v>1691</v>
      </c>
      <c r="D623" s="4" t="s">
        <v>1126</v>
      </c>
      <c r="E623" s="26">
        <v>1557254.63</v>
      </c>
      <c r="F623" s="26">
        <v>0</v>
      </c>
      <c r="G623" s="50">
        <v>390449.37</v>
      </c>
      <c r="H623" s="23"/>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row>
    <row r="624" spans="2:46" s="27" customFormat="1" ht="24" x14ac:dyDescent="0.25">
      <c r="B624" s="42">
        <v>17</v>
      </c>
      <c r="C624" s="4" t="s">
        <v>138</v>
      </c>
      <c r="D624" s="4" t="s">
        <v>1127</v>
      </c>
      <c r="E624" s="26">
        <v>0</v>
      </c>
      <c r="F624" s="26">
        <v>4114330.97</v>
      </c>
      <c r="G624" s="50">
        <v>5541460.5099999998</v>
      </c>
      <c r="H624" s="23"/>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row>
    <row r="625" spans="2:46" s="27" customFormat="1" ht="24" x14ac:dyDescent="0.25">
      <c r="B625" s="42">
        <v>18</v>
      </c>
      <c r="C625" s="4" t="s">
        <v>1692</v>
      </c>
      <c r="D625" s="4" t="s">
        <v>1128</v>
      </c>
      <c r="E625" s="26">
        <v>0</v>
      </c>
      <c r="F625" s="26">
        <v>1657120.8</v>
      </c>
      <c r="G625" s="50">
        <v>4825932.1100000003</v>
      </c>
      <c r="H625" s="23"/>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row>
    <row r="626" spans="2:46" s="27" customFormat="1" ht="36" x14ac:dyDescent="0.25">
      <c r="B626" s="42">
        <v>19</v>
      </c>
      <c r="C626" s="4" t="s">
        <v>139</v>
      </c>
      <c r="D626" s="4" t="s">
        <v>1129</v>
      </c>
      <c r="E626" s="26">
        <v>2308990</v>
      </c>
      <c r="F626" s="26">
        <v>0</v>
      </c>
      <c r="G626" s="50">
        <v>0</v>
      </c>
      <c r="H626" s="23"/>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row>
    <row r="627" spans="2:46" s="27" customFormat="1" ht="24" x14ac:dyDescent="0.25">
      <c r="B627" s="42">
        <v>20</v>
      </c>
      <c r="C627" s="4" t="s">
        <v>325</v>
      </c>
      <c r="D627" s="4" t="s">
        <v>1130</v>
      </c>
      <c r="E627" s="26">
        <v>0</v>
      </c>
      <c r="F627" s="26">
        <v>250886.36</v>
      </c>
      <c r="G627" s="50">
        <v>0</v>
      </c>
      <c r="H627" s="23"/>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row>
    <row r="628" spans="2:46" s="27" customFormat="1" ht="24" x14ac:dyDescent="0.25">
      <c r="B628" s="42">
        <v>21</v>
      </c>
      <c r="C628" s="4" t="s">
        <v>1693</v>
      </c>
      <c r="D628" s="4" t="s">
        <v>1131</v>
      </c>
      <c r="E628" s="26">
        <v>0</v>
      </c>
      <c r="F628" s="26">
        <v>250580.47</v>
      </c>
      <c r="G628" s="50">
        <v>0</v>
      </c>
      <c r="H628" s="23"/>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row>
    <row r="629" spans="2:46" s="27" customFormat="1" ht="24" x14ac:dyDescent="0.25">
      <c r="B629" s="42">
        <v>22</v>
      </c>
      <c r="C629" s="4" t="s">
        <v>452</v>
      </c>
      <c r="D629" s="4" t="s">
        <v>1132</v>
      </c>
      <c r="E629" s="26">
        <v>0</v>
      </c>
      <c r="F629" s="26">
        <v>395324.04</v>
      </c>
      <c r="G629" s="50">
        <v>0</v>
      </c>
      <c r="H629" s="23"/>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row>
    <row r="630" spans="2:46" s="27" customFormat="1" ht="24" x14ac:dyDescent="0.25">
      <c r="B630" s="42">
        <v>23</v>
      </c>
      <c r="C630" s="4" t="s">
        <v>453</v>
      </c>
      <c r="D630" s="4" t="s">
        <v>1133</v>
      </c>
      <c r="E630" s="26">
        <v>0</v>
      </c>
      <c r="F630" s="26">
        <v>427162.5</v>
      </c>
      <c r="G630" s="50">
        <v>0</v>
      </c>
      <c r="H630" s="23"/>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row>
    <row r="631" spans="2:46" s="27" customFormat="1" ht="36" x14ac:dyDescent="0.25">
      <c r="B631" s="42">
        <v>24</v>
      </c>
      <c r="C631" s="4" t="s">
        <v>454</v>
      </c>
      <c r="D631" s="4" t="s">
        <v>1129</v>
      </c>
      <c r="E631" s="26">
        <v>0</v>
      </c>
      <c r="F631" s="26">
        <v>435205</v>
      </c>
      <c r="G631" s="50">
        <v>0</v>
      </c>
      <c r="H631" s="23"/>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row>
    <row r="632" spans="2:46" s="27" customFormat="1" ht="36" x14ac:dyDescent="0.25">
      <c r="B632" s="42">
        <v>25</v>
      </c>
      <c r="C632" s="4" t="s">
        <v>455</v>
      </c>
      <c r="D632" s="4" t="s">
        <v>1134</v>
      </c>
      <c r="E632" s="26">
        <v>0</v>
      </c>
      <c r="F632" s="26">
        <v>333514.15999999997</v>
      </c>
      <c r="G632" s="50">
        <v>0</v>
      </c>
      <c r="H632" s="23"/>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row>
    <row r="633" spans="2:46" s="27" customFormat="1" ht="24" x14ac:dyDescent="0.25">
      <c r="B633" s="42">
        <v>26</v>
      </c>
      <c r="C633" s="4" t="s">
        <v>456</v>
      </c>
      <c r="D633" s="4" t="s">
        <v>1135</v>
      </c>
      <c r="E633" s="26">
        <v>0</v>
      </c>
      <c r="F633" s="26">
        <v>296714.40000000002</v>
      </c>
      <c r="G633" s="50">
        <v>0</v>
      </c>
      <c r="H633" s="23"/>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row>
    <row r="634" spans="2:46" s="27" customFormat="1" ht="36" x14ac:dyDescent="0.25">
      <c r="B634" s="42">
        <v>27</v>
      </c>
      <c r="C634" s="4" t="s">
        <v>1136</v>
      </c>
      <c r="D634" s="4" t="s">
        <v>1137</v>
      </c>
      <c r="E634" s="26">
        <v>0</v>
      </c>
      <c r="F634" s="26">
        <v>446529.14</v>
      </c>
      <c r="G634" s="50">
        <v>0</v>
      </c>
      <c r="H634" s="23"/>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row>
    <row r="635" spans="2:46" s="27" customFormat="1" ht="24" x14ac:dyDescent="0.25">
      <c r="B635" s="42">
        <v>28</v>
      </c>
      <c r="C635" s="4" t="s">
        <v>457</v>
      </c>
      <c r="D635" s="4" t="s">
        <v>1138</v>
      </c>
      <c r="E635" s="26">
        <v>0</v>
      </c>
      <c r="F635" s="26">
        <v>323280</v>
      </c>
      <c r="G635" s="50">
        <v>0</v>
      </c>
      <c r="H635" s="23"/>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row>
    <row r="636" spans="2:46" s="27" customFormat="1" x14ac:dyDescent="0.25">
      <c r="B636" s="42">
        <v>29</v>
      </c>
      <c r="C636" s="4" t="s">
        <v>458</v>
      </c>
      <c r="D636" s="4" t="s">
        <v>1112</v>
      </c>
      <c r="E636" s="26">
        <v>0</v>
      </c>
      <c r="F636" s="26">
        <v>446400</v>
      </c>
      <c r="G636" s="50">
        <v>0</v>
      </c>
      <c r="H636" s="23"/>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row>
    <row r="637" spans="2:46" s="27" customFormat="1" ht="24" x14ac:dyDescent="0.25">
      <c r="B637" s="42">
        <v>30</v>
      </c>
      <c r="C637" s="4" t="s">
        <v>1139</v>
      </c>
      <c r="D637" s="4" t="s">
        <v>1140</v>
      </c>
      <c r="E637" s="26">
        <v>0</v>
      </c>
      <c r="F637" s="26">
        <v>0</v>
      </c>
      <c r="G637" s="50">
        <v>398400</v>
      </c>
      <c r="H637" s="23"/>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row>
    <row r="638" spans="2:46" s="27" customFormat="1" ht="24" x14ac:dyDescent="0.25">
      <c r="B638" s="42">
        <v>31</v>
      </c>
      <c r="C638" s="4" t="s">
        <v>459</v>
      </c>
      <c r="D638" s="4" t="s">
        <v>1123</v>
      </c>
      <c r="E638" s="26">
        <v>0</v>
      </c>
      <c r="F638" s="26">
        <v>341971.19</v>
      </c>
      <c r="G638" s="50">
        <v>0</v>
      </c>
      <c r="H638" s="23"/>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row>
    <row r="639" spans="2:46" s="27" customFormat="1" ht="36" x14ac:dyDescent="0.25">
      <c r="B639" s="42">
        <v>32</v>
      </c>
      <c r="C639" s="4" t="s">
        <v>572</v>
      </c>
      <c r="D639" s="4" t="s">
        <v>573</v>
      </c>
      <c r="E639" s="26">
        <v>0</v>
      </c>
      <c r="F639" s="26">
        <v>0</v>
      </c>
      <c r="G639" s="50">
        <v>1000</v>
      </c>
      <c r="H639" s="23"/>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row>
    <row r="640" spans="2:46" x14ac:dyDescent="0.25">
      <c r="B640" s="84"/>
      <c r="C640" s="85" t="s">
        <v>9</v>
      </c>
      <c r="D640" s="86"/>
      <c r="E640" s="87">
        <f>SUM(E608:E639)</f>
        <v>6731356.4400000004</v>
      </c>
      <c r="F640" s="87">
        <f>SUM(F608:F639)</f>
        <v>48453129.219999984</v>
      </c>
      <c r="G640" s="88">
        <f>SUM(G608:G639)</f>
        <v>23432889.57</v>
      </c>
    </row>
    <row r="641" spans="2:46" ht="20.25" customHeight="1" x14ac:dyDescent="0.25">
      <c r="B641" s="97" t="s">
        <v>140</v>
      </c>
      <c r="C641" s="98"/>
      <c r="D641" s="98"/>
      <c r="E641" s="98"/>
      <c r="F641" s="98"/>
      <c r="G641" s="99"/>
    </row>
    <row r="642" spans="2:46" s="27" customFormat="1" ht="24" x14ac:dyDescent="0.25">
      <c r="B642" s="42">
        <v>1</v>
      </c>
      <c r="C642" s="4" t="s">
        <v>1694</v>
      </c>
      <c r="D642" s="4" t="s">
        <v>1141</v>
      </c>
      <c r="E642" s="26">
        <v>231607.52</v>
      </c>
      <c r="F642" s="26">
        <v>1535068.48</v>
      </c>
      <c r="G642" s="50">
        <v>0</v>
      </c>
      <c r="H642" s="23"/>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row>
    <row r="643" spans="2:46" s="27" customFormat="1" ht="36" x14ac:dyDescent="0.25">
      <c r="B643" s="42">
        <v>2</v>
      </c>
      <c r="C643" s="4" t="s">
        <v>1695</v>
      </c>
      <c r="D643" s="4" t="s">
        <v>1142</v>
      </c>
      <c r="E643" s="26">
        <v>0</v>
      </c>
      <c r="F643" s="26">
        <v>8267999</v>
      </c>
      <c r="G643" s="50">
        <v>1466121</v>
      </c>
      <c r="H643" s="23"/>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row>
    <row r="644" spans="2:46" s="27" customFormat="1" ht="48" x14ac:dyDescent="0.25">
      <c r="B644" s="42">
        <v>3</v>
      </c>
      <c r="C644" s="4" t="s">
        <v>1696</v>
      </c>
      <c r="D644" s="4" t="s">
        <v>1143</v>
      </c>
      <c r="E644" s="26">
        <v>71126.399999999994</v>
      </c>
      <c r="F644" s="26">
        <v>1125013.94</v>
      </c>
      <c r="G644" s="50">
        <v>0</v>
      </c>
      <c r="H644" s="23"/>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row>
    <row r="645" spans="2:46" s="27" customFormat="1" ht="24" x14ac:dyDescent="0.25">
      <c r="B645" s="42">
        <v>4</v>
      </c>
      <c r="C645" s="4" t="s">
        <v>141</v>
      </c>
      <c r="D645" s="4" t="s">
        <v>1144</v>
      </c>
      <c r="E645" s="26">
        <v>1193779.3</v>
      </c>
      <c r="F645" s="26">
        <v>466026.7</v>
      </c>
      <c r="G645" s="50">
        <v>0</v>
      </c>
      <c r="H645" s="23"/>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row>
    <row r="646" spans="2:46" s="27" customFormat="1" ht="24" x14ac:dyDescent="0.25">
      <c r="B646" s="42">
        <v>5</v>
      </c>
      <c r="C646" s="4" t="s">
        <v>460</v>
      </c>
      <c r="D646" s="4" t="s">
        <v>1145</v>
      </c>
      <c r="E646" s="26">
        <v>0</v>
      </c>
      <c r="F646" s="26">
        <v>337238.44</v>
      </c>
      <c r="G646" s="50">
        <v>0</v>
      </c>
      <c r="H646" s="23"/>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row>
    <row r="647" spans="2:46" s="27" customFormat="1" ht="60" x14ac:dyDescent="0.25">
      <c r="B647" s="42">
        <v>6</v>
      </c>
      <c r="C647" s="4" t="s">
        <v>461</v>
      </c>
      <c r="D647" s="4" t="s">
        <v>1146</v>
      </c>
      <c r="E647" s="26">
        <v>0</v>
      </c>
      <c r="F647" s="26">
        <v>389323.12</v>
      </c>
      <c r="G647" s="50">
        <v>0</v>
      </c>
      <c r="H647" s="23"/>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row>
    <row r="648" spans="2:46" s="27" customFormat="1" ht="24" x14ac:dyDescent="0.25">
      <c r="B648" s="42">
        <v>7</v>
      </c>
      <c r="C648" s="4" t="s">
        <v>327</v>
      </c>
      <c r="D648" s="4" t="s">
        <v>1147</v>
      </c>
      <c r="E648" s="26">
        <v>0</v>
      </c>
      <c r="F648" s="26">
        <v>387864</v>
      </c>
      <c r="G648" s="50">
        <v>0</v>
      </c>
      <c r="H648" s="23"/>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row>
    <row r="649" spans="2:46" s="27" customFormat="1" x14ac:dyDescent="0.25">
      <c r="B649" s="42">
        <v>8</v>
      </c>
      <c r="C649" s="4" t="s">
        <v>1148</v>
      </c>
      <c r="D649" s="4" t="s">
        <v>780</v>
      </c>
      <c r="E649" s="26">
        <v>0</v>
      </c>
      <c r="F649" s="26">
        <v>373968.85</v>
      </c>
      <c r="G649" s="50">
        <v>0</v>
      </c>
      <c r="H649" s="23"/>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row>
    <row r="650" spans="2:46" x14ac:dyDescent="0.25">
      <c r="B650" s="41"/>
      <c r="C650" s="38" t="s">
        <v>9</v>
      </c>
      <c r="D650" s="39"/>
      <c r="E650" s="3">
        <f>SUM(E642:E649)</f>
        <v>1496513.22</v>
      </c>
      <c r="F650" s="3">
        <f>SUM(F642:F649)</f>
        <v>12882502.529999997</v>
      </c>
      <c r="G650" s="51">
        <f>SUM(G642:G649)</f>
        <v>1466121</v>
      </c>
    </row>
    <row r="651" spans="2:46" ht="21.75" customHeight="1" x14ac:dyDescent="0.25">
      <c r="B651" s="74" t="s">
        <v>142</v>
      </c>
      <c r="C651" s="75"/>
      <c r="D651" s="75"/>
      <c r="E651" s="75"/>
      <c r="F651" s="75"/>
      <c r="G651" s="76"/>
    </row>
    <row r="652" spans="2:46" s="27" customFormat="1" ht="24" x14ac:dyDescent="0.25">
      <c r="B652" s="42">
        <v>1</v>
      </c>
      <c r="C652" s="4" t="s">
        <v>1697</v>
      </c>
      <c r="D652" s="4" t="s">
        <v>1149</v>
      </c>
      <c r="E652" s="26">
        <v>604423.12</v>
      </c>
      <c r="F652" s="26">
        <v>0</v>
      </c>
      <c r="G652" s="50">
        <v>0</v>
      </c>
      <c r="H652" s="23"/>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row>
    <row r="653" spans="2:46" s="27" customFormat="1" ht="24" x14ac:dyDescent="0.25">
      <c r="B653" s="42">
        <v>2</v>
      </c>
      <c r="C653" s="4" t="s">
        <v>1698</v>
      </c>
      <c r="D653" s="4" t="s">
        <v>1150</v>
      </c>
      <c r="E653" s="26">
        <v>0</v>
      </c>
      <c r="F653" s="26">
        <v>4737970.28</v>
      </c>
      <c r="G653" s="50">
        <v>2370309.7200000002</v>
      </c>
      <c r="H653" s="23"/>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row>
    <row r="654" spans="2:46" s="27" customFormat="1" ht="36" x14ac:dyDescent="0.25">
      <c r="B654" s="42">
        <v>3</v>
      </c>
      <c r="C654" s="4" t="s">
        <v>143</v>
      </c>
      <c r="D654" s="4" t="s">
        <v>1151</v>
      </c>
      <c r="E654" s="26">
        <v>735848.25</v>
      </c>
      <c r="F654" s="26">
        <v>4970781.0999999996</v>
      </c>
      <c r="G654" s="50">
        <v>859680.29</v>
      </c>
      <c r="H654" s="23"/>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row>
    <row r="655" spans="2:46" s="27" customFormat="1" ht="24" x14ac:dyDescent="0.25">
      <c r="B655" s="42">
        <v>4</v>
      </c>
      <c r="C655" s="4" t="s">
        <v>1699</v>
      </c>
      <c r="D655" s="4" t="s">
        <v>1152</v>
      </c>
      <c r="E655" s="26">
        <v>2873859.58</v>
      </c>
      <c r="F655" s="26">
        <v>1416273.46</v>
      </c>
      <c r="G655" s="50">
        <v>777952.42</v>
      </c>
      <c r="H655" s="23"/>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row>
    <row r="656" spans="2:46" s="27" customFormat="1" ht="24" x14ac:dyDescent="0.25">
      <c r="B656" s="42">
        <v>5</v>
      </c>
      <c r="C656" s="4" t="s">
        <v>144</v>
      </c>
      <c r="D656" s="4" t="s">
        <v>1153</v>
      </c>
      <c r="E656" s="26">
        <v>0</v>
      </c>
      <c r="F656" s="26">
        <v>4177889.03</v>
      </c>
      <c r="G656" s="50">
        <v>0</v>
      </c>
      <c r="H656" s="23"/>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row>
    <row r="657" spans="2:46" s="27" customFormat="1" ht="24" x14ac:dyDescent="0.25">
      <c r="B657" s="42">
        <v>6</v>
      </c>
      <c r="C657" s="4" t="s">
        <v>145</v>
      </c>
      <c r="D657" s="4" t="s">
        <v>1154</v>
      </c>
      <c r="E657" s="26">
        <v>5688801.5599999996</v>
      </c>
      <c r="F657" s="26">
        <v>2963275.06</v>
      </c>
      <c r="G657" s="50">
        <v>1196247.06</v>
      </c>
      <c r="H657" s="23"/>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row>
    <row r="658" spans="2:46" s="27" customFormat="1" x14ac:dyDescent="0.25">
      <c r="B658" s="42">
        <v>7</v>
      </c>
      <c r="C658" s="4" t="s">
        <v>146</v>
      </c>
      <c r="D658" s="4" t="s">
        <v>1155</v>
      </c>
      <c r="E658" s="26">
        <v>0</v>
      </c>
      <c r="F658" s="26">
        <v>4049162.1</v>
      </c>
      <c r="G658" s="50">
        <v>0</v>
      </c>
      <c r="H658" s="23"/>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row>
    <row r="659" spans="2:46" s="27" customFormat="1" ht="24" x14ac:dyDescent="0.25">
      <c r="B659" s="42">
        <v>8</v>
      </c>
      <c r="C659" s="4" t="s">
        <v>147</v>
      </c>
      <c r="D659" s="4" t="s">
        <v>1156</v>
      </c>
      <c r="E659" s="26">
        <v>2033627.73</v>
      </c>
      <c r="F659" s="26">
        <v>7966372.2699999996</v>
      </c>
      <c r="G659" s="50">
        <v>0</v>
      </c>
      <c r="H659" s="23"/>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row>
    <row r="660" spans="2:46" s="27" customFormat="1" ht="36" x14ac:dyDescent="0.25">
      <c r="B660" s="42">
        <v>9</v>
      </c>
      <c r="C660" s="4" t="s">
        <v>1700</v>
      </c>
      <c r="D660" s="4" t="s">
        <v>1157</v>
      </c>
      <c r="E660" s="26">
        <v>1509986</v>
      </c>
      <c r="F660" s="26">
        <v>4934346.83</v>
      </c>
      <c r="G660" s="50">
        <v>2684276</v>
      </c>
      <c r="H660" s="23"/>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row>
    <row r="661" spans="2:46" s="27" customFormat="1" ht="24" x14ac:dyDescent="0.25">
      <c r="B661" s="42">
        <v>10</v>
      </c>
      <c r="C661" s="4" t="s">
        <v>1701</v>
      </c>
      <c r="D661" s="4" t="s">
        <v>1158</v>
      </c>
      <c r="E661" s="26">
        <v>0</v>
      </c>
      <c r="F661" s="26">
        <v>2460512.37</v>
      </c>
      <c r="G661" s="50">
        <v>0</v>
      </c>
      <c r="H661" s="23"/>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row>
    <row r="662" spans="2:46" s="27" customFormat="1" ht="24" x14ac:dyDescent="0.25">
      <c r="B662" s="42">
        <v>11</v>
      </c>
      <c r="C662" s="4" t="s">
        <v>148</v>
      </c>
      <c r="D662" s="4" t="s">
        <v>575</v>
      </c>
      <c r="E662" s="26">
        <v>2780778</v>
      </c>
      <c r="F662" s="26">
        <v>5715581.8399999999</v>
      </c>
      <c r="G662" s="50">
        <v>0</v>
      </c>
      <c r="H662" s="23"/>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row>
    <row r="663" spans="2:46" s="27" customFormat="1" ht="24" x14ac:dyDescent="0.25">
      <c r="B663" s="42">
        <v>12</v>
      </c>
      <c r="C663" s="4" t="s">
        <v>1702</v>
      </c>
      <c r="D663" s="4" t="s">
        <v>1159</v>
      </c>
      <c r="E663" s="26">
        <v>1510653.66</v>
      </c>
      <c r="F663" s="26">
        <v>4318485.92</v>
      </c>
      <c r="G663" s="50">
        <v>98024.23</v>
      </c>
      <c r="H663" s="23"/>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row>
    <row r="664" spans="2:46" s="27" customFormat="1" ht="24" x14ac:dyDescent="0.25">
      <c r="B664" s="42">
        <v>13</v>
      </c>
      <c r="C664" s="4" t="s">
        <v>1703</v>
      </c>
      <c r="D664" s="4" t="s">
        <v>1160</v>
      </c>
      <c r="E664" s="26">
        <v>2447518.86</v>
      </c>
      <c r="F664" s="26">
        <v>1451205.9</v>
      </c>
      <c r="G664" s="50">
        <v>0</v>
      </c>
      <c r="H664" s="23"/>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row>
    <row r="665" spans="2:46" s="27" customFormat="1" ht="72" x14ac:dyDescent="0.25">
      <c r="B665" s="42">
        <v>14</v>
      </c>
      <c r="C665" s="4" t="s">
        <v>462</v>
      </c>
      <c r="D665" s="4" t="s">
        <v>1161</v>
      </c>
      <c r="E665" s="26">
        <v>0</v>
      </c>
      <c r="F665" s="26">
        <v>484616.18</v>
      </c>
      <c r="G665" s="50">
        <v>0</v>
      </c>
      <c r="H665" s="23"/>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row>
    <row r="666" spans="2:46" s="27" customFormat="1" ht="36" x14ac:dyDescent="0.25">
      <c r="B666" s="42">
        <v>15</v>
      </c>
      <c r="C666" s="4" t="s">
        <v>149</v>
      </c>
      <c r="D666" s="4" t="s">
        <v>1161</v>
      </c>
      <c r="E666" s="26">
        <v>669590.18999999994</v>
      </c>
      <c r="F666" s="26">
        <v>946955.64</v>
      </c>
      <c r="G666" s="50">
        <v>0</v>
      </c>
      <c r="H666" s="23"/>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row>
    <row r="667" spans="2:46" s="27" customFormat="1" ht="24" x14ac:dyDescent="0.25">
      <c r="B667" s="42">
        <v>16</v>
      </c>
      <c r="C667" s="4" t="s">
        <v>1704</v>
      </c>
      <c r="D667" s="4" t="s">
        <v>1151</v>
      </c>
      <c r="E667" s="26">
        <v>0</v>
      </c>
      <c r="F667" s="26">
        <v>599133.4</v>
      </c>
      <c r="G667" s="50">
        <v>0</v>
      </c>
      <c r="H667" s="23"/>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row>
    <row r="668" spans="2:46" s="27" customFormat="1" ht="36" x14ac:dyDescent="0.25">
      <c r="B668" s="42">
        <v>17</v>
      </c>
      <c r="C668" s="4" t="s">
        <v>1705</v>
      </c>
      <c r="D668" s="4" t="s">
        <v>1162</v>
      </c>
      <c r="E668" s="26">
        <v>0</v>
      </c>
      <c r="F668" s="26">
        <v>419927.57</v>
      </c>
      <c r="G668" s="50">
        <v>0</v>
      </c>
      <c r="H668" s="23"/>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row>
    <row r="669" spans="2:46" s="27" customFormat="1" ht="24" x14ac:dyDescent="0.25">
      <c r="B669" s="42">
        <v>18</v>
      </c>
      <c r="C669" s="4" t="s">
        <v>463</v>
      </c>
      <c r="D669" s="4" t="s">
        <v>1153</v>
      </c>
      <c r="E669" s="26">
        <v>0</v>
      </c>
      <c r="F669" s="26">
        <v>230481.59</v>
      </c>
      <c r="G669" s="50">
        <v>0</v>
      </c>
      <c r="H669" s="23"/>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row>
    <row r="670" spans="2:46" s="27" customFormat="1" ht="24" x14ac:dyDescent="0.25">
      <c r="B670" s="42">
        <v>19</v>
      </c>
      <c r="C670" s="4" t="s">
        <v>1706</v>
      </c>
      <c r="D670" s="4" t="s">
        <v>1159</v>
      </c>
      <c r="E670" s="26">
        <v>0</v>
      </c>
      <c r="F670" s="26">
        <v>211215</v>
      </c>
      <c r="G670" s="50">
        <v>0</v>
      </c>
      <c r="H670" s="23"/>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row>
    <row r="671" spans="2:46" s="27" customFormat="1" ht="24" x14ac:dyDescent="0.25">
      <c r="B671" s="42">
        <v>20</v>
      </c>
      <c r="C671" s="4" t="s">
        <v>1707</v>
      </c>
      <c r="D671" s="4" t="s">
        <v>1151</v>
      </c>
      <c r="E671" s="26">
        <v>0</v>
      </c>
      <c r="F671" s="26">
        <v>384621.25</v>
      </c>
      <c r="G671" s="50">
        <v>0</v>
      </c>
      <c r="H671" s="23"/>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row>
    <row r="672" spans="2:46" s="27" customFormat="1" ht="24" x14ac:dyDescent="0.25">
      <c r="B672" s="42">
        <v>21</v>
      </c>
      <c r="C672" s="4" t="s">
        <v>464</v>
      </c>
      <c r="D672" s="4" t="s">
        <v>1163</v>
      </c>
      <c r="E672" s="26">
        <v>0</v>
      </c>
      <c r="F672" s="26">
        <v>369996.98</v>
      </c>
      <c r="G672" s="50">
        <v>0</v>
      </c>
      <c r="H672" s="23"/>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row>
    <row r="673" spans="2:46" s="27" customFormat="1" ht="24" x14ac:dyDescent="0.25">
      <c r="B673" s="42">
        <v>22</v>
      </c>
      <c r="C673" s="4" t="s">
        <v>1708</v>
      </c>
      <c r="D673" s="4" t="s">
        <v>1164</v>
      </c>
      <c r="E673" s="26">
        <v>0</v>
      </c>
      <c r="F673" s="26">
        <v>362012</v>
      </c>
      <c r="G673" s="50">
        <v>0</v>
      </c>
      <c r="H673" s="23"/>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row>
    <row r="674" spans="2:46" s="27" customFormat="1" ht="24" x14ac:dyDescent="0.25">
      <c r="B674" s="42">
        <v>23</v>
      </c>
      <c r="C674" s="4" t="s">
        <v>465</v>
      </c>
      <c r="D674" s="4" t="s">
        <v>1165</v>
      </c>
      <c r="E674" s="26">
        <v>0</v>
      </c>
      <c r="F674" s="26">
        <v>416400</v>
      </c>
      <c r="G674" s="50">
        <v>0</v>
      </c>
      <c r="H674" s="23"/>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row>
    <row r="675" spans="2:46" s="27" customFormat="1" ht="36" x14ac:dyDescent="0.25">
      <c r="B675" s="42">
        <v>24</v>
      </c>
      <c r="C675" s="4" t="s">
        <v>1709</v>
      </c>
      <c r="D675" s="4" t="s">
        <v>1166</v>
      </c>
      <c r="E675" s="26">
        <v>0</v>
      </c>
      <c r="F675" s="26">
        <v>395501.72</v>
      </c>
      <c r="G675" s="50">
        <v>0</v>
      </c>
      <c r="H675" s="23"/>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row>
    <row r="676" spans="2:46" s="27" customFormat="1" ht="24" x14ac:dyDescent="0.25">
      <c r="B676" s="42">
        <v>25</v>
      </c>
      <c r="C676" s="4" t="s">
        <v>1710</v>
      </c>
      <c r="D676" s="4" t="s">
        <v>1156</v>
      </c>
      <c r="E676" s="26">
        <v>0</v>
      </c>
      <c r="F676" s="26">
        <v>411308</v>
      </c>
      <c r="G676" s="50">
        <v>0</v>
      </c>
      <c r="H676" s="23"/>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row>
    <row r="677" spans="2:46" s="27" customFormat="1" ht="36" x14ac:dyDescent="0.25">
      <c r="B677" s="42">
        <v>26</v>
      </c>
      <c r="C677" s="4" t="s">
        <v>466</v>
      </c>
      <c r="D677" s="4" t="s">
        <v>1158</v>
      </c>
      <c r="E677" s="26">
        <v>0</v>
      </c>
      <c r="F677" s="26">
        <v>324259.26</v>
      </c>
      <c r="G677" s="50">
        <v>0</v>
      </c>
      <c r="H677" s="23"/>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row>
    <row r="678" spans="2:46" s="27" customFormat="1" ht="24" x14ac:dyDescent="0.25">
      <c r="B678" s="42">
        <v>27</v>
      </c>
      <c r="C678" s="4" t="s">
        <v>1711</v>
      </c>
      <c r="D678" s="4" t="s">
        <v>1160</v>
      </c>
      <c r="E678" s="26">
        <v>0</v>
      </c>
      <c r="F678" s="26">
        <v>447714.98</v>
      </c>
      <c r="G678" s="50">
        <v>0</v>
      </c>
      <c r="H678" s="23"/>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row>
    <row r="679" spans="2:46" s="27" customFormat="1" ht="36" x14ac:dyDescent="0.25">
      <c r="B679" s="42">
        <v>28</v>
      </c>
      <c r="C679" s="4" t="s">
        <v>467</v>
      </c>
      <c r="D679" s="4" t="s">
        <v>1161</v>
      </c>
      <c r="E679" s="26">
        <v>0</v>
      </c>
      <c r="F679" s="26">
        <v>335100.65000000002</v>
      </c>
      <c r="G679" s="50">
        <v>0</v>
      </c>
      <c r="H679" s="23"/>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row>
    <row r="680" spans="2:46" s="27" customFormat="1" ht="36" x14ac:dyDescent="0.25">
      <c r="B680" s="42">
        <v>29</v>
      </c>
      <c r="C680" s="4" t="s">
        <v>468</v>
      </c>
      <c r="D680" s="4" t="s">
        <v>1167</v>
      </c>
      <c r="E680" s="26">
        <v>0</v>
      </c>
      <c r="F680" s="26">
        <v>439032</v>
      </c>
      <c r="G680" s="50">
        <v>0</v>
      </c>
      <c r="H680" s="23"/>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row>
    <row r="681" spans="2:46" s="27" customFormat="1" ht="24" x14ac:dyDescent="0.25">
      <c r="B681" s="42">
        <v>30</v>
      </c>
      <c r="C681" s="4" t="s">
        <v>469</v>
      </c>
      <c r="D681" s="4" t="s">
        <v>1168</v>
      </c>
      <c r="E681" s="26">
        <v>0</v>
      </c>
      <c r="F681" s="26">
        <v>0</v>
      </c>
      <c r="G681" s="50">
        <v>441382.26</v>
      </c>
      <c r="H681" s="23"/>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row>
    <row r="682" spans="2:46" s="27" customFormat="1" ht="48" x14ac:dyDescent="0.2">
      <c r="B682" s="56">
        <v>31</v>
      </c>
      <c r="C682" s="15" t="s">
        <v>1712</v>
      </c>
      <c r="D682" s="16" t="s">
        <v>1169</v>
      </c>
      <c r="E682" s="29">
        <v>559900</v>
      </c>
      <c r="F682" s="29">
        <v>0</v>
      </c>
      <c r="G682" s="60">
        <v>0</v>
      </c>
      <c r="H682" s="23"/>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row>
    <row r="683" spans="2:46" s="27" customFormat="1" ht="24" x14ac:dyDescent="0.2">
      <c r="B683" s="56">
        <v>32</v>
      </c>
      <c r="C683" s="16" t="s">
        <v>1713</v>
      </c>
      <c r="D683" s="15" t="s">
        <v>1170</v>
      </c>
      <c r="E683" s="29">
        <v>6000</v>
      </c>
      <c r="F683" s="29">
        <v>4140437.15</v>
      </c>
      <c r="G683" s="60">
        <v>12536072.4</v>
      </c>
      <c r="H683" s="23"/>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row>
    <row r="684" spans="2:46" s="27" customFormat="1" ht="36" x14ac:dyDescent="0.2">
      <c r="B684" s="56">
        <v>33</v>
      </c>
      <c r="C684" s="15" t="s">
        <v>271</v>
      </c>
      <c r="D684" s="16" t="s">
        <v>292</v>
      </c>
      <c r="E684" s="29">
        <v>8252900.3799999999</v>
      </c>
      <c r="F684" s="29">
        <v>17701500.52</v>
      </c>
      <c r="G684" s="60">
        <v>13297781.529999999</v>
      </c>
      <c r="H684" s="23"/>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row>
    <row r="685" spans="2:46" s="27" customFormat="1" ht="24" x14ac:dyDescent="0.2">
      <c r="B685" s="56">
        <v>34</v>
      </c>
      <c r="C685" s="15" t="s">
        <v>272</v>
      </c>
      <c r="D685" s="15" t="s">
        <v>273</v>
      </c>
      <c r="E685" s="29">
        <v>13138967.279999999</v>
      </c>
      <c r="F685" s="29">
        <v>3453252.72</v>
      </c>
      <c r="G685" s="60">
        <v>0</v>
      </c>
      <c r="H685" s="23"/>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row>
    <row r="686" spans="2:46" s="27" customFormat="1" ht="36" x14ac:dyDescent="0.2">
      <c r="B686" s="56">
        <v>35</v>
      </c>
      <c r="C686" s="15" t="s">
        <v>574</v>
      </c>
      <c r="D686" s="15" t="s">
        <v>575</v>
      </c>
      <c r="E686" s="29">
        <v>0</v>
      </c>
      <c r="F686" s="29">
        <v>0</v>
      </c>
      <c r="G686" s="52">
        <v>1000</v>
      </c>
      <c r="H686" s="23"/>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row>
    <row r="687" spans="2:46" x14ac:dyDescent="0.25">
      <c r="B687" s="89"/>
      <c r="C687" s="90" t="s">
        <v>9</v>
      </c>
      <c r="D687" s="91"/>
      <c r="E687" s="92">
        <f>SUM(E652:E686)</f>
        <v>42812854.609999999</v>
      </c>
      <c r="F687" s="92">
        <f t="shared" ref="F687:G687" si="8">SUM(F652:F686)</f>
        <v>81235322.769999996</v>
      </c>
      <c r="G687" s="93">
        <f t="shared" si="8"/>
        <v>34262725.910000004</v>
      </c>
    </row>
    <row r="688" spans="2:46" ht="21.75" customHeight="1" x14ac:dyDescent="0.25">
      <c r="B688" s="97" t="s">
        <v>150</v>
      </c>
      <c r="C688" s="98"/>
      <c r="D688" s="98"/>
      <c r="E688" s="98"/>
      <c r="F688" s="98"/>
      <c r="G688" s="99"/>
    </row>
    <row r="689" spans="2:46" s="27" customFormat="1" ht="24" x14ac:dyDescent="0.25">
      <c r="B689" s="42">
        <v>1</v>
      </c>
      <c r="C689" s="4" t="s">
        <v>1714</v>
      </c>
      <c r="D689" s="4" t="s">
        <v>1171</v>
      </c>
      <c r="E689" s="26">
        <v>3352957.53</v>
      </c>
      <c r="F689" s="26">
        <v>0</v>
      </c>
      <c r="G689" s="50">
        <v>4447441.16</v>
      </c>
      <c r="H689" s="23"/>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row>
    <row r="690" spans="2:46" s="27" customFormat="1" ht="24" x14ac:dyDescent="0.25">
      <c r="B690" s="42">
        <v>2</v>
      </c>
      <c r="C690" s="4" t="s">
        <v>151</v>
      </c>
      <c r="D690" s="4" t="s">
        <v>1172</v>
      </c>
      <c r="E690" s="26">
        <v>3749068.26</v>
      </c>
      <c r="F690" s="26">
        <v>3253609.41</v>
      </c>
      <c r="G690" s="50">
        <v>0</v>
      </c>
      <c r="H690" s="23"/>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row>
    <row r="691" spans="2:46" s="27" customFormat="1" x14ac:dyDescent="0.25">
      <c r="B691" s="42">
        <v>3</v>
      </c>
      <c r="C691" s="4" t="s">
        <v>1715</v>
      </c>
      <c r="D691" s="4" t="s">
        <v>1173</v>
      </c>
      <c r="E691" s="26">
        <v>1392038.79</v>
      </c>
      <c r="F691" s="26">
        <v>8464931.2400000002</v>
      </c>
      <c r="G691" s="50">
        <v>0</v>
      </c>
      <c r="H691" s="23"/>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row>
    <row r="692" spans="2:46" s="27" customFormat="1" ht="24" x14ac:dyDescent="0.25">
      <c r="B692" s="42">
        <v>4</v>
      </c>
      <c r="C692" s="4" t="s">
        <v>152</v>
      </c>
      <c r="D692" s="4" t="s">
        <v>1174</v>
      </c>
      <c r="E692" s="26">
        <v>828359.83</v>
      </c>
      <c r="F692" s="26">
        <v>1550989.84</v>
      </c>
      <c r="G692" s="50">
        <v>6183212.5</v>
      </c>
      <c r="H692" s="23"/>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row>
    <row r="693" spans="2:46" s="27" customFormat="1" ht="24" x14ac:dyDescent="0.25">
      <c r="B693" s="42">
        <v>5</v>
      </c>
      <c r="C693" s="4" t="s">
        <v>153</v>
      </c>
      <c r="D693" s="4" t="s">
        <v>1175</v>
      </c>
      <c r="E693" s="26">
        <v>1788412.74</v>
      </c>
      <c r="F693" s="26">
        <v>2255772.9300000002</v>
      </c>
      <c r="G693" s="50">
        <v>127019.6</v>
      </c>
      <c r="H693" s="23"/>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row>
    <row r="694" spans="2:46" s="27" customFormat="1" ht="24" x14ac:dyDescent="0.25">
      <c r="B694" s="42">
        <v>6</v>
      </c>
      <c r="C694" s="4" t="s">
        <v>1716</v>
      </c>
      <c r="D694" s="4" t="s">
        <v>1176</v>
      </c>
      <c r="E694" s="26">
        <v>0</v>
      </c>
      <c r="F694" s="26">
        <v>234468</v>
      </c>
      <c r="G694" s="50">
        <v>0</v>
      </c>
      <c r="H694" s="23"/>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row>
    <row r="695" spans="2:46" s="27" customFormat="1" ht="24" x14ac:dyDescent="0.25">
      <c r="B695" s="42">
        <v>7</v>
      </c>
      <c r="C695" s="4" t="s">
        <v>1717</v>
      </c>
      <c r="D695" s="4" t="s">
        <v>1177</v>
      </c>
      <c r="E695" s="26">
        <v>60000</v>
      </c>
      <c r="F695" s="26">
        <v>133953</v>
      </c>
      <c r="G695" s="50">
        <v>0</v>
      </c>
      <c r="H695" s="23"/>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row>
    <row r="696" spans="2:46" s="27" customFormat="1" ht="24" x14ac:dyDescent="0.25">
      <c r="B696" s="42">
        <v>8</v>
      </c>
      <c r="C696" s="4" t="s">
        <v>1718</v>
      </c>
      <c r="D696" s="4" t="s">
        <v>1178</v>
      </c>
      <c r="E696" s="26">
        <v>40000</v>
      </c>
      <c r="F696" s="26">
        <v>91997.6</v>
      </c>
      <c r="G696" s="50">
        <v>0</v>
      </c>
      <c r="H696" s="23"/>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row>
    <row r="697" spans="2:46" s="27" customFormat="1" ht="36" x14ac:dyDescent="0.25">
      <c r="B697" s="42">
        <v>9</v>
      </c>
      <c r="C697" s="4" t="s">
        <v>1719</v>
      </c>
      <c r="D697" s="4" t="s">
        <v>1179</v>
      </c>
      <c r="E697" s="26">
        <v>829977.15</v>
      </c>
      <c r="F697" s="26">
        <v>9140.74</v>
      </c>
      <c r="G697" s="50">
        <v>112221.25</v>
      </c>
      <c r="H697" s="23"/>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row>
    <row r="698" spans="2:46" s="27" customFormat="1" ht="24" x14ac:dyDescent="0.25">
      <c r="B698" s="42">
        <v>10</v>
      </c>
      <c r="C698" s="4" t="s">
        <v>1720</v>
      </c>
      <c r="D698" s="4" t="s">
        <v>1180</v>
      </c>
      <c r="E698" s="26">
        <v>412778.83</v>
      </c>
      <c r="F698" s="26">
        <v>2824816.68</v>
      </c>
      <c r="G698" s="50">
        <v>57280</v>
      </c>
      <c r="H698" s="23"/>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row>
    <row r="699" spans="2:46" s="27" customFormat="1" ht="60" x14ac:dyDescent="0.25">
      <c r="B699" s="42">
        <v>11</v>
      </c>
      <c r="C699" s="4" t="s">
        <v>154</v>
      </c>
      <c r="D699" s="4" t="s">
        <v>1181</v>
      </c>
      <c r="E699" s="26">
        <v>3299261.82</v>
      </c>
      <c r="F699" s="26">
        <v>5375998.4800000004</v>
      </c>
      <c r="G699" s="50">
        <v>0</v>
      </c>
      <c r="H699" s="23"/>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row>
    <row r="700" spans="2:46" s="27" customFormat="1" ht="24" x14ac:dyDescent="0.25">
      <c r="B700" s="42">
        <v>12</v>
      </c>
      <c r="C700" s="4" t="s">
        <v>155</v>
      </c>
      <c r="D700" s="4" t="s">
        <v>1182</v>
      </c>
      <c r="E700" s="26">
        <v>0</v>
      </c>
      <c r="F700" s="26">
        <v>4314869.26</v>
      </c>
      <c r="G700" s="50">
        <v>0</v>
      </c>
      <c r="H700" s="23"/>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row>
    <row r="701" spans="2:46" s="27" customFormat="1" ht="36" x14ac:dyDescent="0.25">
      <c r="B701" s="42">
        <v>13</v>
      </c>
      <c r="C701" s="4" t="s">
        <v>1721</v>
      </c>
      <c r="D701" s="4" t="s">
        <v>1183</v>
      </c>
      <c r="E701" s="26">
        <v>0</v>
      </c>
      <c r="F701" s="26">
        <v>6829498.5199999996</v>
      </c>
      <c r="G701" s="50">
        <v>0</v>
      </c>
      <c r="H701" s="23"/>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row>
    <row r="702" spans="2:46" s="27" customFormat="1" ht="24" x14ac:dyDescent="0.25">
      <c r="B702" s="42">
        <v>14</v>
      </c>
      <c r="C702" s="4" t="s">
        <v>1722</v>
      </c>
      <c r="D702" s="4" t="s">
        <v>1184</v>
      </c>
      <c r="E702" s="26">
        <v>507789.97</v>
      </c>
      <c r="F702" s="26">
        <v>1652303.29</v>
      </c>
      <c r="G702" s="50">
        <v>0</v>
      </c>
      <c r="H702" s="23"/>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row>
    <row r="703" spans="2:46" s="27" customFormat="1" ht="24" x14ac:dyDescent="0.25">
      <c r="B703" s="42">
        <v>15</v>
      </c>
      <c r="C703" s="4" t="s">
        <v>1723</v>
      </c>
      <c r="D703" s="4" t="s">
        <v>1185</v>
      </c>
      <c r="E703" s="26">
        <v>0</v>
      </c>
      <c r="F703" s="26">
        <v>1449790.77</v>
      </c>
      <c r="G703" s="50">
        <v>2788879.73</v>
      </c>
      <c r="H703" s="23"/>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row>
    <row r="704" spans="2:46" s="27" customFormat="1" ht="24" x14ac:dyDescent="0.25">
      <c r="B704" s="42">
        <v>16</v>
      </c>
      <c r="C704" s="4" t="s">
        <v>156</v>
      </c>
      <c r="D704" s="4" t="s">
        <v>1186</v>
      </c>
      <c r="E704" s="26">
        <v>0</v>
      </c>
      <c r="F704" s="26">
        <v>7215029.29</v>
      </c>
      <c r="G704" s="50">
        <v>1699156.65</v>
      </c>
      <c r="H704" s="23"/>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row>
    <row r="705" spans="2:46" s="27" customFormat="1" ht="24" x14ac:dyDescent="0.25">
      <c r="B705" s="42">
        <v>17</v>
      </c>
      <c r="C705" s="4" t="s">
        <v>1724</v>
      </c>
      <c r="D705" s="4" t="s">
        <v>1187</v>
      </c>
      <c r="E705" s="26">
        <v>1700037.63</v>
      </c>
      <c r="F705" s="26">
        <v>3035725.37</v>
      </c>
      <c r="G705" s="50">
        <v>0</v>
      </c>
      <c r="H705" s="23"/>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row>
    <row r="706" spans="2:46" s="27" customFormat="1" ht="24" x14ac:dyDescent="0.25">
      <c r="B706" s="42">
        <v>18</v>
      </c>
      <c r="C706" s="4" t="s">
        <v>157</v>
      </c>
      <c r="D706" s="4" t="s">
        <v>1188</v>
      </c>
      <c r="E706" s="26">
        <v>1830649.23</v>
      </c>
      <c r="F706" s="26">
        <v>584543.93000000005</v>
      </c>
      <c r="G706" s="50">
        <v>0</v>
      </c>
      <c r="H706" s="23"/>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row>
    <row r="707" spans="2:46" s="27" customFormat="1" ht="24" x14ac:dyDescent="0.25">
      <c r="B707" s="42">
        <v>19</v>
      </c>
      <c r="C707" s="4" t="s">
        <v>158</v>
      </c>
      <c r="D707" s="4" t="s">
        <v>1189</v>
      </c>
      <c r="E707" s="26">
        <v>0</v>
      </c>
      <c r="F707" s="26">
        <v>1804494.17</v>
      </c>
      <c r="G707" s="50">
        <v>1905537.86</v>
      </c>
      <c r="H707" s="23"/>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row>
    <row r="708" spans="2:46" s="27" customFormat="1" ht="24" x14ac:dyDescent="0.25">
      <c r="B708" s="42">
        <v>20</v>
      </c>
      <c r="C708" s="4" t="s">
        <v>1725</v>
      </c>
      <c r="D708" s="4" t="s">
        <v>1190</v>
      </c>
      <c r="E708" s="26">
        <v>0</v>
      </c>
      <c r="F708" s="26">
        <v>3006216.83</v>
      </c>
      <c r="G708" s="50">
        <v>0</v>
      </c>
      <c r="H708" s="23"/>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row>
    <row r="709" spans="2:46" s="27" customFormat="1" ht="36" x14ac:dyDescent="0.25">
      <c r="B709" s="42">
        <v>21</v>
      </c>
      <c r="C709" s="4" t="s">
        <v>470</v>
      </c>
      <c r="D709" s="4" t="s">
        <v>1191</v>
      </c>
      <c r="E709" s="26">
        <v>0</v>
      </c>
      <c r="F709" s="26">
        <v>292227.3</v>
      </c>
      <c r="G709" s="50">
        <v>0</v>
      </c>
      <c r="H709" s="23"/>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row>
    <row r="710" spans="2:46" s="27" customFormat="1" ht="36" x14ac:dyDescent="0.25">
      <c r="B710" s="42">
        <v>22</v>
      </c>
      <c r="C710" s="4" t="s">
        <v>471</v>
      </c>
      <c r="D710" s="4" t="s">
        <v>1179</v>
      </c>
      <c r="E710" s="26">
        <v>0</v>
      </c>
      <c r="F710" s="26">
        <v>394717.52</v>
      </c>
      <c r="G710" s="50">
        <v>0</v>
      </c>
      <c r="H710" s="23"/>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row>
    <row r="711" spans="2:46" s="27" customFormat="1" ht="24" x14ac:dyDescent="0.25">
      <c r="B711" s="42">
        <v>23</v>
      </c>
      <c r="C711" s="4" t="s">
        <v>472</v>
      </c>
      <c r="D711" s="4" t="s">
        <v>1174</v>
      </c>
      <c r="E711" s="26">
        <v>0</v>
      </c>
      <c r="F711" s="26">
        <v>362018.16</v>
      </c>
      <c r="G711" s="50">
        <v>0</v>
      </c>
      <c r="H711" s="23"/>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row>
    <row r="712" spans="2:46" s="27" customFormat="1" ht="24" x14ac:dyDescent="0.25">
      <c r="B712" s="42">
        <v>24</v>
      </c>
      <c r="C712" s="4" t="s">
        <v>1726</v>
      </c>
      <c r="D712" s="4" t="s">
        <v>1192</v>
      </c>
      <c r="E712" s="26">
        <v>0</v>
      </c>
      <c r="F712" s="26">
        <v>327082.55</v>
      </c>
      <c r="G712" s="50">
        <v>0</v>
      </c>
      <c r="H712" s="23"/>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row>
    <row r="713" spans="2:46" s="27" customFormat="1" ht="36" x14ac:dyDescent="0.25">
      <c r="B713" s="42">
        <v>25</v>
      </c>
      <c r="C713" s="4" t="s">
        <v>1193</v>
      </c>
      <c r="D713" s="4" t="s">
        <v>1186</v>
      </c>
      <c r="E713" s="26">
        <v>0</v>
      </c>
      <c r="F713" s="26">
        <v>274696</v>
      </c>
      <c r="G713" s="50">
        <v>0</v>
      </c>
      <c r="H713" s="23"/>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row>
    <row r="714" spans="2:46" s="27" customFormat="1" ht="24" x14ac:dyDescent="0.25">
      <c r="B714" s="42">
        <v>26</v>
      </c>
      <c r="C714" s="4" t="s">
        <v>473</v>
      </c>
      <c r="D714" s="4" t="s">
        <v>1194</v>
      </c>
      <c r="E714" s="26">
        <v>0</v>
      </c>
      <c r="F714" s="26">
        <v>363155.6</v>
      </c>
      <c r="G714" s="50">
        <v>0</v>
      </c>
      <c r="H714" s="23"/>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row>
    <row r="715" spans="2:46" s="27" customFormat="1" ht="36" x14ac:dyDescent="0.25">
      <c r="B715" s="42">
        <v>27</v>
      </c>
      <c r="C715" s="4" t="s">
        <v>474</v>
      </c>
      <c r="D715" s="4" t="s">
        <v>1195</v>
      </c>
      <c r="E715" s="26">
        <v>0</v>
      </c>
      <c r="F715" s="26">
        <v>358475.81</v>
      </c>
      <c r="G715" s="50">
        <v>0</v>
      </c>
      <c r="H715" s="23"/>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row>
    <row r="716" spans="2:46" s="27" customFormat="1" x14ac:dyDescent="0.25">
      <c r="B716" s="42">
        <v>28</v>
      </c>
      <c r="C716" s="4" t="s">
        <v>475</v>
      </c>
      <c r="D716" s="4" t="s">
        <v>1196</v>
      </c>
      <c r="E716" s="26">
        <v>0</v>
      </c>
      <c r="F716" s="26">
        <v>401062</v>
      </c>
      <c r="G716" s="50">
        <v>0</v>
      </c>
      <c r="H716" s="23"/>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row>
    <row r="717" spans="2:46" s="27" customFormat="1" x14ac:dyDescent="0.25">
      <c r="B717" s="42">
        <v>29</v>
      </c>
      <c r="C717" s="4" t="s">
        <v>476</v>
      </c>
      <c r="D717" s="4" t="s">
        <v>1181</v>
      </c>
      <c r="E717" s="26">
        <v>0</v>
      </c>
      <c r="F717" s="26">
        <v>448408</v>
      </c>
      <c r="G717" s="50">
        <v>0</v>
      </c>
      <c r="H717" s="23"/>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row>
    <row r="718" spans="2:46" s="27" customFormat="1" ht="24" x14ac:dyDescent="0.25">
      <c r="B718" s="42">
        <v>30</v>
      </c>
      <c r="C718" s="4" t="s">
        <v>477</v>
      </c>
      <c r="D718" s="4" t="s">
        <v>1182</v>
      </c>
      <c r="E718" s="26">
        <v>0</v>
      </c>
      <c r="F718" s="26">
        <v>420441.58</v>
      </c>
      <c r="G718" s="50">
        <v>0</v>
      </c>
      <c r="H718" s="23"/>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row>
    <row r="719" spans="2:46" s="27" customFormat="1" ht="24" x14ac:dyDescent="0.25">
      <c r="B719" s="42">
        <v>31</v>
      </c>
      <c r="C719" s="4" t="s">
        <v>1197</v>
      </c>
      <c r="D719" s="4" t="s">
        <v>1198</v>
      </c>
      <c r="E719" s="26">
        <v>0</v>
      </c>
      <c r="F719" s="26">
        <v>441430.18</v>
      </c>
      <c r="G719" s="50">
        <v>0</v>
      </c>
      <c r="H719" s="23"/>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row>
    <row r="720" spans="2:46" s="27" customFormat="1" ht="36" x14ac:dyDescent="0.25">
      <c r="B720" s="42">
        <v>32</v>
      </c>
      <c r="C720" s="4" t="s">
        <v>478</v>
      </c>
      <c r="D720" s="4" t="s">
        <v>1172</v>
      </c>
      <c r="E720" s="26">
        <v>0</v>
      </c>
      <c r="F720" s="26">
        <v>446235.41</v>
      </c>
      <c r="G720" s="50">
        <v>0</v>
      </c>
      <c r="H720" s="23"/>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row>
    <row r="721" spans="2:46" s="27" customFormat="1" ht="36" x14ac:dyDescent="0.25">
      <c r="B721" s="42">
        <v>33</v>
      </c>
      <c r="C721" s="4" t="s">
        <v>479</v>
      </c>
      <c r="D721" s="4" t="s">
        <v>1199</v>
      </c>
      <c r="E721" s="26">
        <v>0</v>
      </c>
      <c r="F721" s="26">
        <v>394980</v>
      </c>
      <c r="G721" s="50">
        <v>0</v>
      </c>
      <c r="H721" s="23"/>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row>
    <row r="722" spans="2:46" s="27" customFormat="1" x14ac:dyDescent="0.25">
      <c r="B722" s="42">
        <v>34</v>
      </c>
      <c r="C722" s="4" t="s">
        <v>1727</v>
      </c>
      <c r="D722" s="4" t="s">
        <v>1184</v>
      </c>
      <c r="E722" s="26">
        <v>0</v>
      </c>
      <c r="F722" s="26">
        <v>354057.82</v>
      </c>
      <c r="G722" s="50">
        <v>0</v>
      </c>
      <c r="H722" s="23"/>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row>
    <row r="723" spans="2:46" s="27" customFormat="1" ht="36" x14ac:dyDescent="0.25">
      <c r="B723" s="42">
        <v>35</v>
      </c>
      <c r="C723" s="4" t="s">
        <v>480</v>
      </c>
      <c r="D723" s="4" t="s">
        <v>481</v>
      </c>
      <c r="E723" s="26">
        <v>0</v>
      </c>
      <c r="F723" s="26">
        <v>439750</v>
      </c>
      <c r="G723" s="50">
        <v>0</v>
      </c>
      <c r="H723" s="23"/>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row>
    <row r="724" spans="2:46" s="27" customFormat="1" ht="24" x14ac:dyDescent="0.25">
      <c r="B724" s="42">
        <v>36</v>
      </c>
      <c r="C724" s="4" t="s">
        <v>308</v>
      </c>
      <c r="D724" s="4" t="s">
        <v>482</v>
      </c>
      <c r="E724" s="26">
        <v>0</v>
      </c>
      <c r="F724" s="26">
        <v>157083.87</v>
      </c>
      <c r="G724" s="50">
        <v>237711.05</v>
      </c>
      <c r="H724" s="23"/>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row>
    <row r="725" spans="2:46" s="27" customFormat="1" ht="36" x14ac:dyDescent="0.25">
      <c r="B725" s="42">
        <v>37</v>
      </c>
      <c r="C725" s="4" t="s">
        <v>483</v>
      </c>
      <c r="D725" s="4" t="s">
        <v>484</v>
      </c>
      <c r="E725" s="26">
        <v>0</v>
      </c>
      <c r="F725" s="26">
        <v>374777.54</v>
      </c>
      <c r="G725" s="50">
        <v>0</v>
      </c>
      <c r="H725" s="23"/>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row>
    <row r="726" spans="2:46" s="27" customFormat="1" ht="24" x14ac:dyDescent="0.2">
      <c r="B726" s="42">
        <v>38</v>
      </c>
      <c r="C726" s="15" t="s">
        <v>274</v>
      </c>
      <c r="D726" s="15" t="s">
        <v>275</v>
      </c>
      <c r="E726" s="29">
        <v>48312.09</v>
      </c>
      <c r="F726" s="29">
        <v>5255701.16</v>
      </c>
      <c r="G726" s="52">
        <v>2400340.62</v>
      </c>
      <c r="H726" s="23"/>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row>
    <row r="727" spans="2:46" s="27" customFormat="1" ht="24" x14ac:dyDescent="0.2">
      <c r="B727" s="42">
        <v>39</v>
      </c>
      <c r="C727" s="15" t="s">
        <v>276</v>
      </c>
      <c r="D727" s="15" t="s">
        <v>277</v>
      </c>
      <c r="E727" s="29">
        <v>1681392</v>
      </c>
      <c r="F727" s="29">
        <v>0</v>
      </c>
      <c r="G727" s="52">
        <v>0</v>
      </c>
      <c r="H727" s="23"/>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row>
    <row r="728" spans="2:46" s="27" customFormat="1" ht="24" x14ac:dyDescent="0.2">
      <c r="B728" s="42">
        <v>40</v>
      </c>
      <c r="C728" s="15" t="s">
        <v>576</v>
      </c>
      <c r="D728" s="15" t="s">
        <v>577</v>
      </c>
      <c r="E728" s="29">
        <v>0</v>
      </c>
      <c r="F728" s="29">
        <v>0</v>
      </c>
      <c r="G728" s="52">
        <v>1000</v>
      </c>
      <c r="H728" s="23"/>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row>
    <row r="729" spans="2:46" x14ac:dyDescent="0.25">
      <c r="B729" s="89"/>
      <c r="C729" s="90" t="s">
        <v>9</v>
      </c>
      <c r="D729" s="91"/>
      <c r="E729" s="92">
        <f>SUM(E689:E728)</f>
        <v>21521035.870000001</v>
      </c>
      <c r="F729" s="92">
        <f>SUM(F689:F728)</f>
        <v>65594449.849999994</v>
      </c>
      <c r="G729" s="93">
        <f>SUM(G689:G728)</f>
        <v>19959800.420000002</v>
      </c>
    </row>
    <row r="730" spans="2:46" ht="23.25" customHeight="1" x14ac:dyDescent="0.25">
      <c r="B730" s="97" t="s">
        <v>159</v>
      </c>
      <c r="C730" s="98"/>
      <c r="D730" s="98"/>
      <c r="E730" s="98"/>
      <c r="F730" s="98"/>
      <c r="G730" s="99"/>
    </row>
    <row r="731" spans="2:46" s="27" customFormat="1" ht="22.5" customHeight="1" x14ac:dyDescent="0.25">
      <c r="B731" s="42">
        <v>1</v>
      </c>
      <c r="C731" s="4" t="s">
        <v>160</v>
      </c>
      <c r="D731" s="4" t="s">
        <v>1051</v>
      </c>
      <c r="E731" s="26">
        <v>1447893.87</v>
      </c>
      <c r="F731" s="26">
        <v>0</v>
      </c>
      <c r="G731" s="50">
        <v>0</v>
      </c>
      <c r="H731" s="23"/>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row>
    <row r="732" spans="2:46" s="27" customFormat="1" ht="24" x14ac:dyDescent="0.25">
      <c r="B732" s="42">
        <v>2</v>
      </c>
      <c r="C732" s="4" t="s">
        <v>1728</v>
      </c>
      <c r="D732" s="4" t="s">
        <v>1200</v>
      </c>
      <c r="E732" s="26">
        <v>1035875.92</v>
      </c>
      <c r="F732" s="26">
        <v>4949485.91</v>
      </c>
      <c r="G732" s="50">
        <v>396322.78</v>
      </c>
      <c r="H732" s="23"/>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row>
    <row r="733" spans="2:46" s="27" customFormat="1" ht="24" x14ac:dyDescent="0.25">
      <c r="B733" s="42">
        <v>3</v>
      </c>
      <c r="C733" s="4" t="s">
        <v>161</v>
      </c>
      <c r="D733" s="4" t="s">
        <v>1201</v>
      </c>
      <c r="E733" s="26">
        <v>0</v>
      </c>
      <c r="F733" s="26">
        <v>4786411.46</v>
      </c>
      <c r="G733" s="50">
        <v>3142328.3199999998</v>
      </c>
      <c r="H733" s="23"/>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row>
    <row r="734" spans="2:46" s="27" customFormat="1" ht="36" x14ac:dyDescent="0.25">
      <c r="B734" s="42">
        <v>4</v>
      </c>
      <c r="C734" s="4" t="s">
        <v>1729</v>
      </c>
      <c r="D734" s="4" t="s">
        <v>1202</v>
      </c>
      <c r="E734" s="26">
        <v>0</v>
      </c>
      <c r="F734" s="26">
        <v>3492000</v>
      </c>
      <c r="G734" s="50">
        <v>0</v>
      </c>
      <c r="H734" s="23"/>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row>
    <row r="735" spans="2:46" s="27" customFormat="1" ht="24" x14ac:dyDescent="0.25">
      <c r="B735" s="42">
        <v>5</v>
      </c>
      <c r="C735" s="4" t="s">
        <v>162</v>
      </c>
      <c r="D735" s="4" t="s">
        <v>1203</v>
      </c>
      <c r="E735" s="26">
        <v>0</v>
      </c>
      <c r="F735" s="26">
        <v>7373785.7000000002</v>
      </c>
      <c r="G735" s="50">
        <v>582484.30000000005</v>
      </c>
      <c r="H735" s="23"/>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row>
    <row r="736" spans="2:46" s="27" customFormat="1" ht="24" x14ac:dyDescent="0.25">
      <c r="B736" s="42">
        <v>6</v>
      </c>
      <c r="C736" s="4" t="s">
        <v>163</v>
      </c>
      <c r="D736" s="4" t="s">
        <v>1204</v>
      </c>
      <c r="E736" s="26">
        <v>187214.46</v>
      </c>
      <c r="F736" s="26">
        <v>932309.19</v>
      </c>
      <c r="G736" s="50">
        <v>0</v>
      </c>
      <c r="H736" s="23"/>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row>
    <row r="737" spans="2:46" s="27" customFormat="1" ht="48" x14ac:dyDescent="0.25">
      <c r="B737" s="42">
        <v>7</v>
      </c>
      <c r="C737" s="4" t="s">
        <v>164</v>
      </c>
      <c r="D737" s="4" t="s">
        <v>1205</v>
      </c>
      <c r="E737" s="26">
        <v>0</v>
      </c>
      <c r="F737" s="26">
        <v>283005.07</v>
      </c>
      <c r="G737" s="50">
        <v>0</v>
      </c>
      <c r="H737" s="23"/>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row>
    <row r="738" spans="2:46" s="27" customFormat="1" ht="24" x14ac:dyDescent="0.25">
      <c r="B738" s="42">
        <v>8</v>
      </c>
      <c r="C738" s="4" t="s">
        <v>1730</v>
      </c>
      <c r="D738" s="4" t="s">
        <v>1206</v>
      </c>
      <c r="E738" s="26">
        <v>0</v>
      </c>
      <c r="F738" s="26">
        <v>900220</v>
      </c>
      <c r="G738" s="50">
        <v>0</v>
      </c>
      <c r="H738" s="23"/>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row>
    <row r="739" spans="2:46" s="27" customFormat="1" ht="36" x14ac:dyDescent="0.25">
      <c r="B739" s="42">
        <v>9</v>
      </c>
      <c r="C739" s="4" t="s">
        <v>1731</v>
      </c>
      <c r="D739" s="4" t="s">
        <v>1207</v>
      </c>
      <c r="E739" s="26">
        <v>2891269.75</v>
      </c>
      <c r="F739" s="26">
        <v>0</v>
      </c>
      <c r="G739" s="50">
        <v>0</v>
      </c>
      <c r="H739" s="23"/>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row>
    <row r="740" spans="2:46" s="27" customFormat="1" ht="24" x14ac:dyDescent="0.25">
      <c r="B740" s="42">
        <v>10</v>
      </c>
      <c r="C740" s="4" t="s">
        <v>1732</v>
      </c>
      <c r="D740" s="4" t="s">
        <v>1208</v>
      </c>
      <c r="E740" s="26">
        <v>0</v>
      </c>
      <c r="F740" s="26">
        <v>9869164.7400000002</v>
      </c>
      <c r="G740" s="50">
        <v>0</v>
      </c>
      <c r="H740" s="23"/>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row>
    <row r="741" spans="2:46" s="27" customFormat="1" ht="36" x14ac:dyDescent="0.25">
      <c r="B741" s="42">
        <v>11</v>
      </c>
      <c r="C741" s="4" t="s">
        <v>1733</v>
      </c>
      <c r="D741" s="4" t="s">
        <v>165</v>
      </c>
      <c r="E741" s="26">
        <v>1599171.86</v>
      </c>
      <c r="F741" s="26">
        <v>6872708.1399999997</v>
      </c>
      <c r="G741" s="50">
        <v>0</v>
      </c>
      <c r="H741" s="23"/>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row>
    <row r="742" spans="2:46" s="27" customFormat="1" ht="24" x14ac:dyDescent="0.25">
      <c r="B742" s="42">
        <v>12</v>
      </c>
      <c r="C742" s="4" t="s">
        <v>166</v>
      </c>
      <c r="D742" s="4" t="s">
        <v>167</v>
      </c>
      <c r="E742" s="26">
        <v>0</v>
      </c>
      <c r="F742" s="26">
        <v>5731836.71</v>
      </c>
      <c r="G742" s="50">
        <v>1147851.45</v>
      </c>
      <c r="H742" s="23"/>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row>
    <row r="743" spans="2:46" s="27" customFormat="1" ht="36" x14ac:dyDescent="0.25">
      <c r="B743" s="42">
        <v>13</v>
      </c>
      <c r="C743" s="4" t="s">
        <v>168</v>
      </c>
      <c r="D743" s="4" t="s">
        <v>169</v>
      </c>
      <c r="E743" s="26">
        <v>0</v>
      </c>
      <c r="F743" s="26">
        <v>1803943.45</v>
      </c>
      <c r="G743" s="50">
        <v>0</v>
      </c>
      <c r="H743" s="23"/>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row>
    <row r="744" spans="2:46" s="27" customFormat="1" ht="48" x14ac:dyDescent="0.25">
      <c r="B744" s="42">
        <v>14</v>
      </c>
      <c r="C744" s="4" t="s">
        <v>170</v>
      </c>
      <c r="D744" s="4" t="s">
        <v>1209</v>
      </c>
      <c r="E744" s="26">
        <v>1693758.46</v>
      </c>
      <c r="F744" s="26">
        <v>2921005.47</v>
      </c>
      <c r="G744" s="50">
        <v>0</v>
      </c>
      <c r="H744" s="23"/>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row>
    <row r="745" spans="2:46" s="27" customFormat="1" ht="24" x14ac:dyDescent="0.25">
      <c r="B745" s="42">
        <v>15</v>
      </c>
      <c r="C745" s="4" t="s">
        <v>1734</v>
      </c>
      <c r="D745" s="4" t="s">
        <v>1210</v>
      </c>
      <c r="E745" s="26">
        <v>0</v>
      </c>
      <c r="F745" s="26">
        <v>3236042.55</v>
      </c>
      <c r="G745" s="50">
        <v>0</v>
      </c>
      <c r="H745" s="23"/>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row>
    <row r="746" spans="2:46" s="27" customFormat="1" ht="36" x14ac:dyDescent="0.25">
      <c r="B746" s="42">
        <v>16</v>
      </c>
      <c r="C746" s="4" t="s">
        <v>171</v>
      </c>
      <c r="D746" s="4" t="s">
        <v>172</v>
      </c>
      <c r="E746" s="26">
        <v>0</v>
      </c>
      <c r="F746" s="26">
        <v>3879257.45</v>
      </c>
      <c r="G746" s="50">
        <v>242742.56</v>
      </c>
      <c r="H746" s="23"/>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row>
    <row r="747" spans="2:46" s="27" customFormat="1" ht="36" x14ac:dyDescent="0.25">
      <c r="B747" s="42">
        <v>17</v>
      </c>
      <c r="C747" s="4" t="s">
        <v>1737</v>
      </c>
      <c r="D747" s="4" t="s">
        <v>1211</v>
      </c>
      <c r="E747" s="26">
        <v>0</v>
      </c>
      <c r="F747" s="26">
        <v>213766.38</v>
      </c>
      <c r="G747" s="50">
        <v>0</v>
      </c>
      <c r="H747" s="23"/>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row>
    <row r="748" spans="2:46" s="27" customFormat="1" ht="24" x14ac:dyDescent="0.25">
      <c r="B748" s="42">
        <v>18</v>
      </c>
      <c r="C748" s="4" t="s">
        <v>1736</v>
      </c>
      <c r="D748" s="4" t="s">
        <v>1206</v>
      </c>
      <c r="E748" s="26">
        <v>0</v>
      </c>
      <c r="F748" s="26">
        <v>440006</v>
      </c>
      <c r="G748" s="50">
        <v>0</v>
      </c>
      <c r="H748" s="23"/>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row>
    <row r="749" spans="2:46" s="27" customFormat="1" ht="24" x14ac:dyDescent="0.25">
      <c r="B749" s="42">
        <v>19</v>
      </c>
      <c r="C749" s="4" t="s">
        <v>485</v>
      </c>
      <c r="D749" s="4" t="s">
        <v>1212</v>
      </c>
      <c r="E749" s="26">
        <v>0</v>
      </c>
      <c r="F749" s="26">
        <v>449896.14</v>
      </c>
      <c r="G749" s="50">
        <v>0</v>
      </c>
      <c r="H749" s="23"/>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row>
    <row r="750" spans="2:46" s="27" customFormat="1" ht="24" x14ac:dyDescent="0.25">
      <c r="B750" s="42">
        <v>20</v>
      </c>
      <c r="C750" s="4" t="s">
        <v>486</v>
      </c>
      <c r="D750" s="4" t="s">
        <v>1213</v>
      </c>
      <c r="E750" s="26">
        <v>0</v>
      </c>
      <c r="F750" s="26">
        <v>275640.78999999998</v>
      </c>
      <c r="G750" s="50">
        <v>0</v>
      </c>
      <c r="H750" s="23"/>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row>
    <row r="751" spans="2:46" s="27" customFormat="1" ht="24" x14ac:dyDescent="0.25">
      <c r="B751" s="42">
        <v>21</v>
      </c>
      <c r="C751" s="4" t="s">
        <v>1735</v>
      </c>
      <c r="D751" s="4" t="s">
        <v>1214</v>
      </c>
      <c r="E751" s="26">
        <v>0</v>
      </c>
      <c r="F751" s="26">
        <v>425621.3</v>
      </c>
      <c r="G751" s="50">
        <v>0</v>
      </c>
      <c r="H751" s="23"/>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row>
    <row r="752" spans="2:46" s="27" customFormat="1" ht="24" x14ac:dyDescent="0.25">
      <c r="B752" s="42">
        <v>22</v>
      </c>
      <c r="C752" s="4" t="s">
        <v>487</v>
      </c>
      <c r="D752" s="4" t="s">
        <v>1215</v>
      </c>
      <c r="E752" s="26">
        <v>0</v>
      </c>
      <c r="F752" s="26">
        <v>432735.02</v>
      </c>
      <c r="G752" s="50">
        <v>0</v>
      </c>
      <c r="H752" s="23"/>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row>
    <row r="753" spans="2:46" s="27" customFormat="1" ht="24" x14ac:dyDescent="0.25">
      <c r="B753" s="42">
        <v>23</v>
      </c>
      <c r="C753" s="4" t="s">
        <v>1738</v>
      </c>
      <c r="D753" s="4" t="s">
        <v>1207</v>
      </c>
      <c r="E753" s="26">
        <v>0</v>
      </c>
      <c r="F753" s="26">
        <v>450000</v>
      </c>
      <c r="G753" s="50">
        <v>0</v>
      </c>
      <c r="H753" s="23"/>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row>
    <row r="754" spans="2:46" s="27" customFormat="1" ht="36" x14ac:dyDescent="0.25">
      <c r="B754" s="42">
        <v>24</v>
      </c>
      <c r="C754" s="4" t="s">
        <v>488</v>
      </c>
      <c r="D754" s="4" t="s">
        <v>1210</v>
      </c>
      <c r="E754" s="26">
        <v>0</v>
      </c>
      <c r="F754" s="26">
        <v>449904.53</v>
      </c>
      <c r="G754" s="50">
        <v>0</v>
      </c>
      <c r="H754" s="23"/>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row>
    <row r="755" spans="2:46" s="27" customFormat="1" ht="36" x14ac:dyDescent="0.25">
      <c r="B755" s="42">
        <v>25</v>
      </c>
      <c r="C755" s="4" t="s">
        <v>489</v>
      </c>
      <c r="D755" s="4" t="s">
        <v>1216</v>
      </c>
      <c r="E755" s="26">
        <v>0</v>
      </c>
      <c r="F755" s="26">
        <v>449920.59</v>
      </c>
      <c r="G755" s="50">
        <v>0</v>
      </c>
      <c r="H755" s="23"/>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row>
    <row r="756" spans="2:46" s="27" customFormat="1" ht="60" x14ac:dyDescent="0.25">
      <c r="B756" s="42">
        <v>26</v>
      </c>
      <c r="C756" s="4" t="s">
        <v>490</v>
      </c>
      <c r="D756" s="4" t="s">
        <v>1217</v>
      </c>
      <c r="E756" s="26">
        <v>0</v>
      </c>
      <c r="F756" s="26">
        <v>409766.48</v>
      </c>
      <c r="G756" s="50">
        <v>0</v>
      </c>
      <c r="H756" s="23"/>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row>
    <row r="757" spans="2:46" s="27" customFormat="1" ht="24" x14ac:dyDescent="0.2">
      <c r="B757" s="56">
        <v>27</v>
      </c>
      <c r="C757" s="15" t="s">
        <v>278</v>
      </c>
      <c r="D757" s="15" t="s">
        <v>279</v>
      </c>
      <c r="E757" s="33">
        <v>3411241.65</v>
      </c>
      <c r="F757" s="28">
        <v>7750000</v>
      </c>
      <c r="G757" s="61">
        <v>7224781.6299999999</v>
      </c>
      <c r="H757" s="23"/>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row>
    <row r="758" spans="2:46" s="27" customFormat="1" ht="36" x14ac:dyDescent="0.2">
      <c r="B758" s="56">
        <v>28</v>
      </c>
      <c r="C758" s="15" t="s">
        <v>578</v>
      </c>
      <c r="D758" s="15" t="s">
        <v>579</v>
      </c>
      <c r="E758" s="33">
        <v>0</v>
      </c>
      <c r="F758" s="28">
        <v>0</v>
      </c>
      <c r="G758" s="61">
        <v>1000</v>
      </c>
      <c r="H758" s="23"/>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row>
    <row r="759" spans="2:46" x14ac:dyDescent="0.25">
      <c r="B759" s="89"/>
      <c r="C759" s="90" t="s">
        <v>9</v>
      </c>
      <c r="D759" s="91"/>
      <c r="E759" s="92">
        <f>SUM(E731:E758)</f>
        <v>12266425.970000001</v>
      </c>
      <c r="F759" s="92">
        <f>SUM(F731:F758)</f>
        <v>68778433.070000008</v>
      </c>
      <c r="G759" s="93">
        <f>SUM(G731:G758)</f>
        <v>12737511.039999999</v>
      </c>
    </row>
    <row r="760" spans="2:46" ht="21" customHeight="1" x14ac:dyDescent="0.25">
      <c r="B760" s="97" t="s">
        <v>173</v>
      </c>
      <c r="C760" s="98"/>
      <c r="D760" s="98"/>
      <c r="E760" s="98"/>
      <c r="F760" s="98"/>
      <c r="G760" s="99"/>
    </row>
    <row r="761" spans="2:46" s="27" customFormat="1" ht="24" x14ac:dyDescent="0.25">
      <c r="B761" s="42">
        <v>1</v>
      </c>
      <c r="C761" s="4" t="s">
        <v>174</v>
      </c>
      <c r="D761" s="4" t="s">
        <v>1218</v>
      </c>
      <c r="E761" s="26">
        <v>0</v>
      </c>
      <c r="F761" s="26">
        <v>3730925.22</v>
      </c>
      <c r="G761" s="50">
        <v>2868391.44</v>
      </c>
      <c r="H761" s="23"/>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row>
    <row r="762" spans="2:46" s="27" customFormat="1" ht="36" x14ac:dyDescent="0.25">
      <c r="B762" s="42">
        <v>2</v>
      </c>
      <c r="C762" s="4" t="s">
        <v>175</v>
      </c>
      <c r="D762" s="4" t="s">
        <v>1219</v>
      </c>
      <c r="E762" s="26">
        <v>553021.56999999995</v>
      </c>
      <c r="F762" s="26">
        <v>7805867.4199999999</v>
      </c>
      <c r="G762" s="50">
        <v>83588.89</v>
      </c>
      <c r="H762" s="23"/>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row>
    <row r="763" spans="2:46" s="27" customFormat="1" ht="36" x14ac:dyDescent="0.25">
      <c r="B763" s="42">
        <v>3</v>
      </c>
      <c r="C763" s="4" t="s">
        <v>176</v>
      </c>
      <c r="D763" s="4" t="s">
        <v>1220</v>
      </c>
      <c r="E763" s="26">
        <v>0</v>
      </c>
      <c r="F763" s="26">
        <v>1820770.36</v>
      </c>
      <c r="G763" s="50">
        <v>1240008.6399999999</v>
      </c>
      <c r="H763" s="23"/>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row>
    <row r="764" spans="2:46" s="27" customFormat="1" ht="36" x14ac:dyDescent="0.25">
      <c r="B764" s="42">
        <v>4</v>
      </c>
      <c r="C764" s="4" t="s">
        <v>177</v>
      </c>
      <c r="D764" s="4" t="s">
        <v>1221</v>
      </c>
      <c r="E764" s="26">
        <v>0</v>
      </c>
      <c r="F764" s="26">
        <v>9859296</v>
      </c>
      <c r="G764" s="50">
        <v>0</v>
      </c>
      <c r="H764" s="23"/>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row>
    <row r="765" spans="2:46" s="27" customFormat="1" ht="36" x14ac:dyDescent="0.25">
      <c r="B765" s="42">
        <v>5</v>
      </c>
      <c r="C765" s="4" t="s">
        <v>178</v>
      </c>
      <c r="D765" s="4" t="s">
        <v>1222</v>
      </c>
      <c r="E765" s="26">
        <v>0</v>
      </c>
      <c r="F765" s="26">
        <v>1150382.6299999999</v>
      </c>
      <c r="G765" s="50">
        <v>11504.46</v>
      </c>
      <c r="H765" s="23"/>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row>
    <row r="766" spans="2:46" s="27" customFormat="1" ht="72" x14ac:dyDescent="0.25">
      <c r="B766" s="42">
        <v>6</v>
      </c>
      <c r="C766" s="4" t="s">
        <v>1223</v>
      </c>
      <c r="D766" s="4" t="s">
        <v>1224</v>
      </c>
      <c r="E766" s="26">
        <v>0</v>
      </c>
      <c r="F766" s="26">
        <v>2906918.18</v>
      </c>
      <c r="G766" s="50">
        <v>0</v>
      </c>
      <c r="H766" s="23"/>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row>
    <row r="767" spans="2:46" s="27" customFormat="1" ht="24" x14ac:dyDescent="0.25">
      <c r="B767" s="42">
        <v>7</v>
      </c>
      <c r="C767" s="4" t="s">
        <v>179</v>
      </c>
      <c r="D767" s="4" t="s">
        <v>1225</v>
      </c>
      <c r="E767" s="26">
        <v>195126</v>
      </c>
      <c r="F767" s="26">
        <v>455294</v>
      </c>
      <c r="G767" s="50">
        <v>0</v>
      </c>
      <c r="H767" s="23"/>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row>
    <row r="768" spans="2:46" s="27" customFormat="1" ht="36" x14ac:dyDescent="0.25">
      <c r="B768" s="42">
        <v>8</v>
      </c>
      <c r="C768" s="4" t="s">
        <v>1226</v>
      </c>
      <c r="D768" s="4" t="s">
        <v>1227</v>
      </c>
      <c r="E768" s="26">
        <v>3998394.15</v>
      </c>
      <c r="F768" s="26">
        <v>3357004.62</v>
      </c>
      <c r="G768" s="50">
        <v>0</v>
      </c>
      <c r="H768" s="23"/>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row>
    <row r="769" spans="2:46" s="27" customFormat="1" ht="36" x14ac:dyDescent="0.25">
      <c r="B769" s="42">
        <v>9</v>
      </c>
      <c r="C769" s="4" t="s">
        <v>180</v>
      </c>
      <c r="D769" s="4" t="s">
        <v>1228</v>
      </c>
      <c r="E769" s="26">
        <v>0</v>
      </c>
      <c r="F769" s="26">
        <v>8204551.0199999996</v>
      </c>
      <c r="G769" s="50">
        <v>2544.73</v>
      </c>
      <c r="H769" s="23"/>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row>
    <row r="770" spans="2:46" s="27" customFormat="1" ht="24" x14ac:dyDescent="0.25">
      <c r="B770" s="42">
        <v>10</v>
      </c>
      <c r="C770" s="4" t="s">
        <v>181</v>
      </c>
      <c r="D770" s="4" t="s">
        <v>1229</v>
      </c>
      <c r="E770" s="26">
        <v>0</v>
      </c>
      <c r="F770" s="26">
        <v>4393964.5199999996</v>
      </c>
      <c r="G770" s="50">
        <v>1030422.55</v>
      </c>
      <c r="H770" s="23"/>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row>
    <row r="771" spans="2:46" s="27" customFormat="1" ht="48" x14ac:dyDescent="0.25">
      <c r="B771" s="42">
        <v>11</v>
      </c>
      <c r="C771" s="4" t="s">
        <v>182</v>
      </c>
      <c r="D771" s="4" t="s">
        <v>1230</v>
      </c>
      <c r="E771" s="26">
        <v>2384043.61</v>
      </c>
      <c r="F771" s="26">
        <v>6499735.21</v>
      </c>
      <c r="G771" s="50">
        <v>0</v>
      </c>
      <c r="H771" s="23"/>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row>
    <row r="772" spans="2:46" s="27" customFormat="1" ht="36" x14ac:dyDescent="0.25">
      <c r="B772" s="42">
        <v>12</v>
      </c>
      <c r="C772" s="4" t="s">
        <v>183</v>
      </c>
      <c r="D772" s="4" t="s">
        <v>1231</v>
      </c>
      <c r="E772" s="26">
        <v>0</v>
      </c>
      <c r="F772" s="26">
        <v>9319531.9700000007</v>
      </c>
      <c r="G772" s="50">
        <v>631690.69999999995</v>
      </c>
      <c r="H772" s="23"/>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row>
    <row r="773" spans="2:46" s="27" customFormat="1" ht="24" x14ac:dyDescent="0.25">
      <c r="B773" s="42">
        <v>13</v>
      </c>
      <c r="C773" s="4" t="s">
        <v>184</v>
      </c>
      <c r="D773" s="4" t="s">
        <v>1232</v>
      </c>
      <c r="E773" s="26">
        <v>2008084.27</v>
      </c>
      <c r="F773" s="26">
        <v>0</v>
      </c>
      <c r="G773" s="50">
        <v>0</v>
      </c>
      <c r="H773" s="23"/>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row>
    <row r="774" spans="2:46" s="27" customFormat="1" ht="36" x14ac:dyDescent="0.25">
      <c r="B774" s="42">
        <v>14</v>
      </c>
      <c r="C774" s="4" t="s">
        <v>491</v>
      </c>
      <c r="D774" s="4" t="s">
        <v>1233</v>
      </c>
      <c r="E774" s="26">
        <v>3999995.15</v>
      </c>
      <c r="F774" s="26">
        <v>0</v>
      </c>
      <c r="G774" s="50">
        <v>0</v>
      </c>
      <c r="H774" s="23"/>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row>
    <row r="775" spans="2:46" s="27" customFormat="1" ht="24" x14ac:dyDescent="0.25">
      <c r="B775" s="42">
        <v>15</v>
      </c>
      <c r="C775" s="4" t="s">
        <v>492</v>
      </c>
      <c r="D775" s="4" t="s">
        <v>1220</v>
      </c>
      <c r="E775" s="26">
        <v>0</v>
      </c>
      <c r="F775" s="26">
        <v>311988</v>
      </c>
      <c r="G775" s="50">
        <v>0</v>
      </c>
      <c r="H775" s="23"/>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row>
    <row r="776" spans="2:46" s="27" customFormat="1" ht="36" x14ac:dyDescent="0.25">
      <c r="B776" s="42">
        <v>16</v>
      </c>
      <c r="C776" s="4" t="s">
        <v>493</v>
      </c>
      <c r="D776" s="4" t="s">
        <v>1234</v>
      </c>
      <c r="E776" s="26">
        <v>0</v>
      </c>
      <c r="F776" s="26">
        <v>326000.46000000002</v>
      </c>
      <c r="G776" s="50">
        <v>0</v>
      </c>
      <c r="H776" s="23"/>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row>
    <row r="777" spans="2:46" s="27" customFormat="1" ht="24" x14ac:dyDescent="0.25">
      <c r="B777" s="42">
        <v>17</v>
      </c>
      <c r="C777" s="4" t="s">
        <v>494</v>
      </c>
      <c r="D777" s="4" t="s">
        <v>1235</v>
      </c>
      <c r="E777" s="26">
        <v>0</v>
      </c>
      <c r="F777" s="26">
        <v>396919.12</v>
      </c>
      <c r="G777" s="50">
        <v>0</v>
      </c>
      <c r="H777" s="23"/>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row>
    <row r="778" spans="2:46" s="27" customFormat="1" ht="36" x14ac:dyDescent="0.25">
      <c r="B778" s="42">
        <v>18</v>
      </c>
      <c r="C778" s="4" t="s">
        <v>495</v>
      </c>
      <c r="D778" s="4" t="s">
        <v>1236</v>
      </c>
      <c r="E778" s="26">
        <v>0</v>
      </c>
      <c r="F778" s="26">
        <v>322131.90000000002</v>
      </c>
      <c r="G778" s="50">
        <v>0</v>
      </c>
      <c r="H778" s="23"/>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row>
    <row r="779" spans="2:46" s="27" customFormat="1" ht="48.75" customHeight="1" x14ac:dyDescent="0.25">
      <c r="B779" s="56">
        <v>19</v>
      </c>
      <c r="C779" s="14" t="s">
        <v>280</v>
      </c>
      <c r="D779" s="14" t="s">
        <v>281</v>
      </c>
      <c r="E779" s="29">
        <v>0</v>
      </c>
      <c r="F779" s="29">
        <v>1499999</v>
      </c>
      <c r="G779" s="52">
        <v>1000</v>
      </c>
      <c r="H779" s="23"/>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row>
    <row r="780" spans="2:46" x14ac:dyDescent="0.25">
      <c r="B780" s="89"/>
      <c r="C780" s="90" t="s">
        <v>9</v>
      </c>
      <c r="D780" s="91"/>
      <c r="E780" s="92">
        <f>SUM(E761:E779)</f>
        <v>13138664.75</v>
      </c>
      <c r="F780" s="92">
        <f t="shared" ref="F780:G780" si="9">SUM(F761:F779)</f>
        <v>62361279.629999995</v>
      </c>
      <c r="G780" s="93">
        <f t="shared" si="9"/>
        <v>5869151.4100000001</v>
      </c>
    </row>
    <row r="781" spans="2:46" ht="18" customHeight="1" x14ac:dyDescent="0.25">
      <c r="B781" s="97" t="s">
        <v>185</v>
      </c>
      <c r="C781" s="98"/>
      <c r="D781" s="98"/>
      <c r="E781" s="98"/>
      <c r="F781" s="98"/>
      <c r="G781" s="99"/>
    </row>
    <row r="782" spans="2:46" s="27" customFormat="1" ht="24" x14ac:dyDescent="0.25">
      <c r="B782" s="42">
        <v>1</v>
      </c>
      <c r="C782" s="4" t="s">
        <v>1739</v>
      </c>
      <c r="D782" s="4" t="s">
        <v>1237</v>
      </c>
      <c r="E782" s="26">
        <v>0</v>
      </c>
      <c r="F782" s="26">
        <v>3121961.6</v>
      </c>
      <c r="G782" s="50">
        <v>30520</v>
      </c>
      <c r="H782" s="23"/>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row>
    <row r="783" spans="2:46" s="27" customFormat="1" ht="24" x14ac:dyDescent="0.25">
      <c r="B783" s="42">
        <v>2</v>
      </c>
      <c r="C783" s="4" t="s">
        <v>1740</v>
      </c>
      <c r="D783" s="4" t="s">
        <v>1238</v>
      </c>
      <c r="E783" s="26">
        <v>0</v>
      </c>
      <c r="F783" s="26">
        <v>8858770.4100000001</v>
      </c>
      <c r="G783" s="50">
        <v>606020.16</v>
      </c>
      <c r="H783" s="23"/>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row>
    <row r="784" spans="2:46" s="27" customFormat="1" ht="60" x14ac:dyDescent="0.25">
      <c r="B784" s="42">
        <v>3</v>
      </c>
      <c r="C784" s="4" t="s">
        <v>1741</v>
      </c>
      <c r="D784" s="4" t="s">
        <v>1239</v>
      </c>
      <c r="E784" s="26">
        <v>0</v>
      </c>
      <c r="F784" s="26">
        <v>3150880.88</v>
      </c>
      <c r="G784" s="50">
        <v>4034569.3</v>
      </c>
      <c r="H784" s="23"/>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row>
    <row r="785" spans="2:46" s="27" customFormat="1" ht="24" x14ac:dyDescent="0.25">
      <c r="B785" s="42">
        <v>4</v>
      </c>
      <c r="C785" s="4" t="s">
        <v>1742</v>
      </c>
      <c r="D785" s="4" t="s">
        <v>1240</v>
      </c>
      <c r="E785" s="26">
        <v>0</v>
      </c>
      <c r="F785" s="26">
        <v>1355123.56</v>
      </c>
      <c r="G785" s="50">
        <v>0</v>
      </c>
      <c r="H785" s="23"/>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row>
    <row r="786" spans="2:46" s="27" customFormat="1" ht="24" x14ac:dyDescent="0.25">
      <c r="B786" s="42">
        <v>5</v>
      </c>
      <c r="C786" s="4" t="s">
        <v>1743</v>
      </c>
      <c r="D786" s="4" t="s">
        <v>1241</v>
      </c>
      <c r="E786" s="26">
        <v>264769.40999999997</v>
      </c>
      <c r="F786" s="26">
        <v>0</v>
      </c>
      <c r="G786" s="50">
        <v>0</v>
      </c>
      <c r="H786" s="23"/>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row>
    <row r="787" spans="2:46" s="27" customFormat="1" ht="24" x14ac:dyDescent="0.25">
      <c r="B787" s="42">
        <v>6</v>
      </c>
      <c r="C787" s="4" t="s">
        <v>1744</v>
      </c>
      <c r="D787" s="4" t="s">
        <v>1242</v>
      </c>
      <c r="E787" s="26">
        <v>144000</v>
      </c>
      <c r="F787" s="26">
        <v>216000</v>
      </c>
      <c r="G787" s="50">
        <v>0</v>
      </c>
      <c r="H787" s="23"/>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row>
    <row r="788" spans="2:46" s="27" customFormat="1" ht="24" x14ac:dyDescent="0.25">
      <c r="B788" s="42">
        <v>7</v>
      </c>
      <c r="C788" s="4" t="s">
        <v>186</v>
      </c>
      <c r="D788" s="4" t="s">
        <v>1243</v>
      </c>
      <c r="E788" s="26">
        <v>0</v>
      </c>
      <c r="F788" s="26">
        <v>286800</v>
      </c>
      <c r="G788" s="50">
        <v>0</v>
      </c>
      <c r="H788" s="23"/>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row>
    <row r="789" spans="2:46" s="27" customFormat="1" ht="24" x14ac:dyDescent="0.25">
      <c r="B789" s="42">
        <v>8</v>
      </c>
      <c r="C789" s="4" t="s">
        <v>1745</v>
      </c>
      <c r="D789" s="4" t="s">
        <v>1244</v>
      </c>
      <c r="E789" s="26">
        <v>1387776</v>
      </c>
      <c r="F789" s="26">
        <v>0</v>
      </c>
      <c r="G789" s="50">
        <v>0</v>
      </c>
      <c r="H789" s="23"/>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row>
    <row r="790" spans="2:46" s="27" customFormat="1" ht="24" x14ac:dyDescent="0.25">
      <c r="B790" s="42">
        <v>9</v>
      </c>
      <c r="C790" s="4" t="s">
        <v>1746</v>
      </c>
      <c r="D790" s="4" t="s">
        <v>1245</v>
      </c>
      <c r="E790" s="26">
        <v>0</v>
      </c>
      <c r="F790" s="26">
        <v>1457461.34</v>
      </c>
      <c r="G790" s="50">
        <v>0</v>
      </c>
      <c r="H790" s="23"/>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row>
    <row r="791" spans="2:46" s="27" customFormat="1" ht="24" x14ac:dyDescent="0.25">
      <c r="B791" s="42">
        <v>10</v>
      </c>
      <c r="C791" s="4" t="s">
        <v>1747</v>
      </c>
      <c r="D791" s="4" t="s">
        <v>1246</v>
      </c>
      <c r="E791" s="26">
        <v>1234061.19</v>
      </c>
      <c r="F791" s="26">
        <v>550689.46</v>
      </c>
      <c r="G791" s="50">
        <v>0</v>
      </c>
      <c r="H791" s="23"/>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row>
    <row r="792" spans="2:46" s="27" customFormat="1" ht="24" x14ac:dyDescent="0.25">
      <c r="B792" s="42">
        <v>11</v>
      </c>
      <c r="C792" s="4" t="s">
        <v>187</v>
      </c>
      <c r="D792" s="4" t="s">
        <v>1247</v>
      </c>
      <c r="E792" s="26">
        <v>500000</v>
      </c>
      <c r="F792" s="26">
        <v>0</v>
      </c>
      <c r="G792" s="50">
        <v>0</v>
      </c>
      <c r="H792" s="23"/>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row>
    <row r="793" spans="2:46" s="27" customFormat="1" x14ac:dyDescent="0.25">
      <c r="B793" s="42">
        <v>12</v>
      </c>
      <c r="C793" s="4" t="s">
        <v>188</v>
      </c>
      <c r="D793" s="4" t="s">
        <v>1248</v>
      </c>
      <c r="E793" s="26">
        <v>0</v>
      </c>
      <c r="F793" s="26">
        <v>8873391.3599999994</v>
      </c>
      <c r="G793" s="50">
        <v>0</v>
      </c>
      <c r="H793" s="23"/>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row>
    <row r="794" spans="2:46" s="27" customFormat="1" x14ac:dyDescent="0.25">
      <c r="B794" s="42">
        <v>13</v>
      </c>
      <c r="C794" s="4" t="s">
        <v>1748</v>
      </c>
      <c r="D794" s="4" t="s">
        <v>1249</v>
      </c>
      <c r="E794" s="26">
        <v>0</v>
      </c>
      <c r="F794" s="26">
        <v>1674064.12</v>
      </c>
      <c r="G794" s="50">
        <v>2637473.4500000002</v>
      </c>
      <c r="H794" s="23"/>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row>
    <row r="795" spans="2:46" s="27" customFormat="1" ht="24" x14ac:dyDescent="0.25">
      <c r="B795" s="42">
        <v>14</v>
      </c>
      <c r="C795" s="4" t="s">
        <v>1749</v>
      </c>
      <c r="D795" s="4" t="s">
        <v>1250</v>
      </c>
      <c r="E795" s="26">
        <v>0</v>
      </c>
      <c r="F795" s="26">
        <v>2341929.54</v>
      </c>
      <c r="G795" s="50">
        <v>1976925.45</v>
      </c>
      <c r="H795" s="23"/>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row>
    <row r="796" spans="2:46" s="27" customFormat="1" ht="24" x14ac:dyDescent="0.25">
      <c r="B796" s="42">
        <v>15</v>
      </c>
      <c r="C796" s="4" t="s">
        <v>325</v>
      </c>
      <c r="D796" s="4" t="s">
        <v>1251</v>
      </c>
      <c r="E796" s="26">
        <v>0</v>
      </c>
      <c r="F796" s="26">
        <v>390578.35</v>
      </c>
      <c r="G796" s="50">
        <v>0</v>
      </c>
      <c r="H796" s="23"/>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row>
    <row r="797" spans="2:46" s="27" customFormat="1" ht="24" x14ac:dyDescent="0.25">
      <c r="B797" s="42">
        <v>16</v>
      </c>
      <c r="C797" s="4" t="s">
        <v>1252</v>
      </c>
      <c r="D797" s="4" t="s">
        <v>1249</v>
      </c>
      <c r="E797" s="26">
        <v>0</v>
      </c>
      <c r="F797" s="26">
        <v>299459.45</v>
      </c>
      <c r="G797" s="50">
        <v>0</v>
      </c>
      <c r="H797" s="23"/>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row>
    <row r="798" spans="2:46" s="27" customFormat="1" ht="36" x14ac:dyDescent="0.25">
      <c r="B798" s="42">
        <v>17</v>
      </c>
      <c r="C798" s="4" t="s">
        <v>1253</v>
      </c>
      <c r="D798" s="4" t="s">
        <v>1250</v>
      </c>
      <c r="E798" s="26">
        <v>0</v>
      </c>
      <c r="F798" s="26">
        <v>306130.75</v>
      </c>
      <c r="G798" s="50">
        <v>0</v>
      </c>
      <c r="H798" s="23"/>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row>
    <row r="799" spans="2:46" s="27" customFormat="1" ht="24" x14ac:dyDescent="0.25">
      <c r="B799" s="42">
        <v>18</v>
      </c>
      <c r="C799" s="4" t="s">
        <v>496</v>
      </c>
      <c r="D799" s="4" t="s">
        <v>1240</v>
      </c>
      <c r="E799" s="26">
        <v>0</v>
      </c>
      <c r="F799" s="26">
        <v>239940</v>
      </c>
      <c r="G799" s="50">
        <v>0</v>
      </c>
      <c r="H799" s="23"/>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row>
    <row r="800" spans="2:46" s="27" customFormat="1" ht="24" x14ac:dyDescent="0.25">
      <c r="B800" s="42">
        <v>19</v>
      </c>
      <c r="C800" s="4" t="s">
        <v>1750</v>
      </c>
      <c r="D800" s="4" t="s">
        <v>1237</v>
      </c>
      <c r="E800" s="26">
        <v>0</v>
      </c>
      <c r="F800" s="26">
        <v>318956.71000000002</v>
      </c>
      <c r="G800" s="50">
        <v>3189.57</v>
      </c>
      <c r="H800" s="23"/>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row>
    <row r="801" spans="2:46" s="27" customFormat="1" ht="24" x14ac:dyDescent="0.25">
      <c r="B801" s="42">
        <v>20</v>
      </c>
      <c r="C801" s="4" t="s">
        <v>497</v>
      </c>
      <c r="D801" s="4" t="s">
        <v>1243</v>
      </c>
      <c r="E801" s="26">
        <v>0</v>
      </c>
      <c r="F801" s="26">
        <v>392662.65</v>
      </c>
      <c r="G801" s="50">
        <v>0</v>
      </c>
      <c r="H801" s="23"/>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row>
    <row r="802" spans="2:46" s="27" customFormat="1" ht="24" x14ac:dyDescent="0.25">
      <c r="B802" s="42">
        <v>21</v>
      </c>
      <c r="C802" s="4" t="s">
        <v>498</v>
      </c>
      <c r="D802" s="4" t="s">
        <v>1245</v>
      </c>
      <c r="E802" s="26">
        <v>0</v>
      </c>
      <c r="F802" s="26">
        <v>446614.52</v>
      </c>
      <c r="G802" s="50">
        <v>0</v>
      </c>
      <c r="H802" s="23"/>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row>
    <row r="803" spans="2:46" s="27" customFormat="1" ht="24" x14ac:dyDescent="0.25">
      <c r="B803" s="42">
        <v>22</v>
      </c>
      <c r="C803" s="4" t="s">
        <v>499</v>
      </c>
      <c r="D803" s="4" t="s">
        <v>1254</v>
      </c>
      <c r="E803" s="26">
        <v>0</v>
      </c>
      <c r="F803" s="26">
        <v>421939.49</v>
      </c>
      <c r="G803" s="50">
        <v>0</v>
      </c>
      <c r="H803" s="23"/>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row>
    <row r="804" spans="2:46" s="27" customFormat="1" ht="24" x14ac:dyDescent="0.25">
      <c r="B804" s="42">
        <v>23</v>
      </c>
      <c r="C804" s="4" t="s">
        <v>1255</v>
      </c>
      <c r="D804" s="4" t="s">
        <v>1256</v>
      </c>
      <c r="E804" s="26">
        <v>0</v>
      </c>
      <c r="F804" s="26">
        <v>0</v>
      </c>
      <c r="G804" s="50">
        <v>449462.65</v>
      </c>
      <c r="H804" s="23"/>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row>
    <row r="805" spans="2:46" s="27" customFormat="1" ht="24" x14ac:dyDescent="0.25">
      <c r="B805" s="42">
        <v>24</v>
      </c>
      <c r="C805" s="4" t="s">
        <v>500</v>
      </c>
      <c r="D805" s="4" t="s">
        <v>1257</v>
      </c>
      <c r="E805" s="26">
        <v>0</v>
      </c>
      <c r="F805" s="26">
        <v>449599.73</v>
      </c>
      <c r="G805" s="50">
        <v>0</v>
      </c>
      <c r="H805" s="23"/>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row>
    <row r="806" spans="2:46" s="27" customFormat="1" ht="24" x14ac:dyDescent="0.25">
      <c r="B806" s="42">
        <v>25</v>
      </c>
      <c r="C806" s="4" t="s">
        <v>1751</v>
      </c>
      <c r="D806" s="4" t="s">
        <v>1238</v>
      </c>
      <c r="E806" s="26">
        <v>0</v>
      </c>
      <c r="F806" s="26">
        <v>449850</v>
      </c>
      <c r="G806" s="50">
        <v>0</v>
      </c>
      <c r="H806" s="23"/>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row>
    <row r="807" spans="2:46" s="27" customFormat="1" ht="24" x14ac:dyDescent="0.25">
      <c r="B807" s="42">
        <v>26</v>
      </c>
      <c r="C807" s="4" t="s">
        <v>1258</v>
      </c>
      <c r="D807" s="4" t="s">
        <v>1242</v>
      </c>
      <c r="E807" s="26">
        <v>0</v>
      </c>
      <c r="F807" s="26">
        <v>444000</v>
      </c>
      <c r="G807" s="50">
        <v>0</v>
      </c>
      <c r="H807" s="23"/>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row>
    <row r="808" spans="2:46" s="27" customFormat="1" ht="24" x14ac:dyDescent="0.25">
      <c r="B808" s="42">
        <v>27</v>
      </c>
      <c r="C808" s="4" t="s">
        <v>1752</v>
      </c>
      <c r="D808" s="4" t="s">
        <v>1241</v>
      </c>
      <c r="E808" s="26">
        <v>0</v>
      </c>
      <c r="F808" s="26">
        <v>420038.75</v>
      </c>
      <c r="G808" s="50">
        <v>0</v>
      </c>
      <c r="H808" s="23"/>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row>
    <row r="809" spans="2:46" s="27" customFormat="1" ht="24" x14ac:dyDescent="0.25">
      <c r="B809" s="42">
        <v>28</v>
      </c>
      <c r="C809" s="4" t="s">
        <v>1753</v>
      </c>
      <c r="D809" s="4" t="s">
        <v>1259</v>
      </c>
      <c r="E809" s="26">
        <v>0</v>
      </c>
      <c r="F809" s="26">
        <v>0</v>
      </c>
      <c r="G809" s="50">
        <v>265012.23</v>
      </c>
      <c r="H809" s="23"/>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row>
    <row r="810" spans="2:46" s="27" customFormat="1" ht="24" x14ac:dyDescent="0.25">
      <c r="B810" s="42">
        <v>29</v>
      </c>
      <c r="C810" s="4" t="s">
        <v>1754</v>
      </c>
      <c r="D810" s="4" t="s">
        <v>1247</v>
      </c>
      <c r="E810" s="26">
        <v>0</v>
      </c>
      <c r="F810" s="26">
        <v>398480.78</v>
      </c>
      <c r="G810" s="50">
        <v>0</v>
      </c>
      <c r="H810" s="23"/>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row>
    <row r="811" spans="2:46" s="27" customFormat="1" ht="48" x14ac:dyDescent="0.2">
      <c r="B811" s="42">
        <v>30</v>
      </c>
      <c r="C811" s="17" t="s">
        <v>1755</v>
      </c>
      <c r="D811" s="6" t="s">
        <v>282</v>
      </c>
      <c r="E811" s="28">
        <v>0</v>
      </c>
      <c r="F811" s="28">
        <v>4518224.26</v>
      </c>
      <c r="G811" s="53">
        <v>13100000</v>
      </c>
      <c r="H811" s="23"/>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row>
    <row r="812" spans="2:46" s="27" customFormat="1" ht="36" x14ac:dyDescent="0.25">
      <c r="B812" s="42">
        <v>31</v>
      </c>
      <c r="C812" s="6" t="s">
        <v>1756</v>
      </c>
      <c r="D812" s="6" t="s">
        <v>283</v>
      </c>
      <c r="E812" s="28">
        <v>0</v>
      </c>
      <c r="F812" s="28">
        <v>0</v>
      </c>
      <c r="G812" s="53">
        <v>500000</v>
      </c>
      <c r="H812" s="23"/>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row>
    <row r="813" spans="2:46" s="27" customFormat="1" ht="60" x14ac:dyDescent="0.2">
      <c r="B813" s="42">
        <v>32</v>
      </c>
      <c r="C813" s="17" t="s">
        <v>1757</v>
      </c>
      <c r="D813" s="6" t="s">
        <v>284</v>
      </c>
      <c r="E813" s="28">
        <v>0</v>
      </c>
      <c r="F813" s="28">
        <v>1658423.66</v>
      </c>
      <c r="G813" s="53">
        <v>14188556.57</v>
      </c>
      <c r="H813" s="23"/>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row>
    <row r="814" spans="2:46" s="27" customFormat="1" x14ac:dyDescent="0.2">
      <c r="B814" s="42">
        <v>33</v>
      </c>
      <c r="C814" s="17" t="s">
        <v>580</v>
      </c>
      <c r="D814" s="6" t="s">
        <v>581</v>
      </c>
      <c r="E814" s="28">
        <v>0</v>
      </c>
      <c r="F814" s="28">
        <v>0</v>
      </c>
      <c r="G814" s="53">
        <v>1000</v>
      </c>
      <c r="H814" s="23"/>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row>
    <row r="815" spans="2:46" x14ac:dyDescent="0.25">
      <c r="B815" s="89"/>
      <c r="C815" s="90" t="s">
        <v>9</v>
      </c>
      <c r="D815" s="91"/>
      <c r="E815" s="92">
        <f>SUM(E782:E814)</f>
        <v>3530606.5999999996</v>
      </c>
      <c r="F815" s="92">
        <f>SUM(F782:F814)</f>
        <v>43041971.370000005</v>
      </c>
      <c r="G815" s="93">
        <f>SUM(G782:G814)</f>
        <v>37792729.380000003</v>
      </c>
    </row>
    <row r="816" spans="2:46" ht="19.5" customHeight="1" x14ac:dyDescent="0.25">
      <c r="B816" s="97" t="s">
        <v>189</v>
      </c>
      <c r="C816" s="98"/>
      <c r="D816" s="98"/>
      <c r="E816" s="98"/>
      <c r="F816" s="98"/>
      <c r="G816" s="99"/>
    </row>
    <row r="817" spans="2:46" s="27" customFormat="1" ht="36" x14ac:dyDescent="0.25">
      <c r="B817" s="42">
        <v>1</v>
      </c>
      <c r="C817" s="4" t="s">
        <v>1758</v>
      </c>
      <c r="D817" s="4" t="s">
        <v>1260</v>
      </c>
      <c r="E817" s="26">
        <v>0</v>
      </c>
      <c r="F817" s="26">
        <v>3089115.5</v>
      </c>
      <c r="G817" s="50">
        <v>0</v>
      </c>
      <c r="H817" s="23"/>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row>
    <row r="818" spans="2:46" s="27" customFormat="1" ht="24" x14ac:dyDescent="0.25">
      <c r="B818" s="42">
        <v>2</v>
      </c>
      <c r="C818" s="4" t="s">
        <v>1759</v>
      </c>
      <c r="D818" s="4" t="s">
        <v>1261</v>
      </c>
      <c r="E818" s="26">
        <v>0</v>
      </c>
      <c r="F818" s="26">
        <v>2028281.41</v>
      </c>
      <c r="G818" s="50">
        <v>0</v>
      </c>
      <c r="H818" s="23"/>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row>
    <row r="819" spans="2:46" s="27" customFormat="1" ht="24" x14ac:dyDescent="0.25">
      <c r="B819" s="42">
        <v>3</v>
      </c>
      <c r="C819" s="4" t="s">
        <v>1760</v>
      </c>
      <c r="D819" s="4" t="s">
        <v>1262</v>
      </c>
      <c r="E819" s="26">
        <v>0</v>
      </c>
      <c r="F819" s="26">
        <v>1015473.19</v>
      </c>
      <c r="G819" s="50">
        <v>2637.44</v>
      </c>
      <c r="H819" s="23"/>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row>
    <row r="820" spans="2:46" s="27" customFormat="1" ht="24" x14ac:dyDescent="0.25">
      <c r="B820" s="42">
        <v>4</v>
      </c>
      <c r="C820" s="4" t="s">
        <v>1761</v>
      </c>
      <c r="D820" s="4" t="s">
        <v>1263</v>
      </c>
      <c r="E820" s="26">
        <v>422467.8</v>
      </c>
      <c r="F820" s="26">
        <v>0</v>
      </c>
      <c r="G820" s="50">
        <v>0</v>
      </c>
      <c r="H820" s="23"/>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row>
    <row r="821" spans="2:46" s="27" customFormat="1" ht="24" x14ac:dyDescent="0.25">
      <c r="B821" s="42">
        <v>5</v>
      </c>
      <c r="C821" s="4" t="s">
        <v>1762</v>
      </c>
      <c r="D821" s="4" t="s">
        <v>1264</v>
      </c>
      <c r="E821" s="26">
        <v>0</v>
      </c>
      <c r="F821" s="26">
        <v>155000</v>
      </c>
      <c r="G821" s="50">
        <v>0</v>
      </c>
      <c r="H821" s="23"/>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row>
    <row r="822" spans="2:46" s="27" customFormat="1" ht="36" x14ac:dyDescent="0.25">
      <c r="B822" s="42">
        <v>6</v>
      </c>
      <c r="C822" s="4" t="s">
        <v>190</v>
      </c>
      <c r="D822" s="4" t="s">
        <v>1265</v>
      </c>
      <c r="E822" s="26">
        <v>0</v>
      </c>
      <c r="F822" s="26">
        <v>2908620</v>
      </c>
      <c r="G822" s="50">
        <v>0</v>
      </c>
      <c r="H822" s="23"/>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row>
    <row r="823" spans="2:46" s="27" customFormat="1" ht="24" x14ac:dyDescent="0.25">
      <c r="B823" s="42">
        <v>7</v>
      </c>
      <c r="C823" s="4" t="s">
        <v>1763</v>
      </c>
      <c r="D823" s="4" t="s">
        <v>1266</v>
      </c>
      <c r="E823" s="26">
        <v>726112.41</v>
      </c>
      <c r="F823" s="26">
        <v>0</v>
      </c>
      <c r="G823" s="50">
        <v>0</v>
      </c>
      <c r="H823" s="23"/>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row>
    <row r="824" spans="2:46" s="27" customFormat="1" ht="48" x14ac:dyDescent="0.25">
      <c r="B824" s="42">
        <v>8</v>
      </c>
      <c r="C824" s="4" t="s">
        <v>1764</v>
      </c>
      <c r="D824" s="4" t="s">
        <v>1267</v>
      </c>
      <c r="E824" s="26">
        <v>960544.7</v>
      </c>
      <c r="F824" s="26">
        <v>4827261.34</v>
      </c>
      <c r="G824" s="50">
        <v>5287.28</v>
      </c>
      <c r="H824" s="23"/>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row>
    <row r="825" spans="2:46" s="27" customFormat="1" ht="24" x14ac:dyDescent="0.25">
      <c r="B825" s="42">
        <v>9</v>
      </c>
      <c r="C825" s="4" t="s">
        <v>191</v>
      </c>
      <c r="D825" s="4" t="s">
        <v>1268</v>
      </c>
      <c r="E825" s="26">
        <v>609342.68999999994</v>
      </c>
      <c r="F825" s="26">
        <v>3439988.88</v>
      </c>
      <c r="G825" s="50">
        <v>3803201.88</v>
      </c>
      <c r="H825" s="23"/>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row>
    <row r="826" spans="2:46" s="27" customFormat="1" ht="36" x14ac:dyDescent="0.25">
      <c r="B826" s="42">
        <v>10</v>
      </c>
      <c r="C826" s="4" t="s">
        <v>1765</v>
      </c>
      <c r="D826" s="4" t="s">
        <v>1269</v>
      </c>
      <c r="E826" s="26">
        <v>0</v>
      </c>
      <c r="F826" s="26">
        <v>557314.49</v>
      </c>
      <c r="G826" s="50">
        <v>3687621.12</v>
      </c>
      <c r="H826" s="23"/>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row>
    <row r="827" spans="2:46" s="27" customFormat="1" ht="24" x14ac:dyDescent="0.25">
      <c r="B827" s="42">
        <v>11</v>
      </c>
      <c r="C827" s="4" t="s">
        <v>1766</v>
      </c>
      <c r="D827" s="4" t="s">
        <v>1270</v>
      </c>
      <c r="E827" s="26">
        <v>542470.99</v>
      </c>
      <c r="F827" s="26">
        <v>870369.12</v>
      </c>
      <c r="G827" s="50">
        <v>18654.490000000002</v>
      </c>
      <c r="H827" s="23"/>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row>
    <row r="828" spans="2:46" s="27" customFormat="1" ht="24" x14ac:dyDescent="0.25">
      <c r="B828" s="42">
        <v>12</v>
      </c>
      <c r="C828" s="4" t="s">
        <v>1767</v>
      </c>
      <c r="D828" s="4" t="s">
        <v>1271</v>
      </c>
      <c r="E828" s="26">
        <v>0</v>
      </c>
      <c r="F828" s="26">
        <v>3949674.62</v>
      </c>
      <c r="G828" s="50">
        <v>0</v>
      </c>
      <c r="H828" s="23"/>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row>
    <row r="829" spans="2:46" s="27" customFormat="1" ht="48" x14ac:dyDescent="0.25">
      <c r="B829" s="42">
        <v>13</v>
      </c>
      <c r="C829" s="4" t="s">
        <v>501</v>
      </c>
      <c r="D829" s="4" t="s">
        <v>1268</v>
      </c>
      <c r="E829" s="26">
        <v>0</v>
      </c>
      <c r="F829" s="26">
        <v>2387917.9300000002</v>
      </c>
      <c r="G829" s="50">
        <v>274724.17</v>
      </c>
      <c r="H829" s="23"/>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row>
    <row r="830" spans="2:46" s="27" customFormat="1" ht="48" x14ac:dyDescent="0.25">
      <c r="B830" s="42">
        <v>14</v>
      </c>
      <c r="C830" s="4" t="s">
        <v>502</v>
      </c>
      <c r="D830" s="4" t="s">
        <v>1272</v>
      </c>
      <c r="E830" s="26">
        <v>0</v>
      </c>
      <c r="F830" s="26">
        <v>0</v>
      </c>
      <c r="G830" s="50">
        <v>396000</v>
      </c>
      <c r="H830" s="23"/>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row>
    <row r="831" spans="2:46" s="27" customFormat="1" x14ac:dyDescent="0.25">
      <c r="B831" s="42">
        <v>15</v>
      </c>
      <c r="C831" s="4" t="s">
        <v>1768</v>
      </c>
      <c r="D831" s="4" t="s">
        <v>1273</v>
      </c>
      <c r="E831" s="26">
        <v>0</v>
      </c>
      <c r="F831" s="26">
        <v>328116.2</v>
      </c>
      <c r="G831" s="50">
        <v>0</v>
      </c>
      <c r="H831" s="23"/>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row>
    <row r="832" spans="2:46" s="27" customFormat="1" ht="24" x14ac:dyDescent="0.25">
      <c r="B832" s="42">
        <v>16</v>
      </c>
      <c r="C832" s="4" t="s">
        <v>1769</v>
      </c>
      <c r="D832" s="4" t="s">
        <v>1274</v>
      </c>
      <c r="E832" s="26">
        <v>0</v>
      </c>
      <c r="F832" s="26">
        <v>291469.83</v>
      </c>
      <c r="G832" s="50">
        <v>0</v>
      </c>
      <c r="H832" s="23"/>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row>
    <row r="833" spans="2:46" s="27" customFormat="1" ht="24" x14ac:dyDescent="0.25">
      <c r="B833" s="42">
        <v>17</v>
      </c>
      <c r="C833" s="4" t="s">
        <v>504</v>
      </c>
      <c r="D833" s="4" t="s">
        <v>1275</v>
      </c>
      <c r="E833" s="26">
        <v>0</v>
      </c>
      <c r="F833" s="26">
        <v>0</v>
      </c>
      <c r="G833" s="50">
        <v>437651.93</v>
      </c>
      <c r="H833" s="23"/>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row>
    <row r="834" spans="2:46" s="27" customFormat="1" ht="24" x14ac:dyDescent="0.25">
      <c r="B834" s="42">
        <v>18</v>
      </c>
      <c r="C834" s="4" t="s">
        <v>1770</v>
      </c>
      <c r="D834" s="4" t="s">
        <v>1276</v>
      </c>
      <c r="E834" s="26">
        <v>0</v>
      </c>
      <c r="F834" s="26">
        <v>116563.53</v>
      </c>
      <c r="G834" s="50">
        <v>273489.2</v>
      </c>
      <c r="H834" s="23"/>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row>
    <row r="835" spans="2:46" s="27" customFormat="1" ht="36" x14ac:dyDescent="0.25">
      <c r="B835" s="42">
        <v>19</v>
      </c>
      <c r="C835" s="4" t="s">
        <v>1771</v>
      </c>
      <c r="D835" s="4" t="s">
        <v>1277</v>
      </c>
      <c r="E835" s="26">
        <v>0</v>
      </c>
      <c r="F835" s="26">
        <v>448800</v>
      </c>
      <c r="G835" s="50">
        <v>0</v>
      </c>
      <c r="H835" s="23"/>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row>
    <row r="836" spans="2:46" s="27" customFormat="1" ht="30.75" customHeight="1" x14ac:dyDescent="0.25">
      <c r="B836" s="42">
        <v>20</v>
      </c>
      <c r="C836" s="4" t="s">
        <v>505</v>
      </c>
      <c r="D836" s="4" t="s">
        <v>1278</v>
      </c>
      <c r="E836" s="26">
        <v>0</v>
      </c>
      <c r="F836" s="26">
        <v>442809</v>
      </c>
      <c r="G836" s="50">
        <v>0</v>
      </c>
      <c r="H836" s="23"/>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row>
    <row r="837" spans="2:46" s="27" customFormat="1" ht="35.25" customHeight="1" x14ac:dyDescent="0.25">
      <c r="B837" s="42">
        <v>21</v>
      </c>
      <c r="C837" s="4" t="s">
        <v>1772</v>
      </c>
      <c r="D837" s="4" t="s">
        <v>1279</v>
      </c>
      <c r="E837" s="26">
        <v>0</v>
      </c>
      <c r="F837" s="26">
        <v>433429.87</v>
      </c>
      <c r="G837" s="50">
        <v>0</v>
      </c>
      <c r="H837" s="23"/>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row>
    <row r="838" spans="2:46" s="27" customFormat="1" x14ac:dyDescent="0.25">
      <c r="B838" s="42">
        <v>22</v>
      </c>
      <c r="C838" s="4" t="s">
        <v>1773</v>
      </c>
      <c r="D838" s="4" t="s">
        <v>1282</v>
      </c>
      <c r="E838" s="26">
        <v>0</v>
      </c>
      <c r="F838" s="26">
        <v>450000</v>
      </c>
      <c r="G838" s="50">
        <v>0</v>
      </c>
      <c r="H838" s="23"/>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row>
    <row r="839" spans="2:46" s="27" customFormat="1" ht="48" x14ac:dyDescent="0.25">
      <c r="B839" s="42">
        <v>23</v>
      </c>
      <c r="C839" s="4" t="s">
        <v>1774</v>
      </c>
      <c r="D839" s="4" t="s">
        <v>1283</v>
      </c>
      <c r="E839" s="26">
        <v>0</v>
      </c>
      <c r="F839" s="26">
        <v>448785.49</v>
      </c>
      <c r="G839" s="50">
        <v>0</v>
      </c>
      <c r="H839" s="23"/>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row>
    <row r="840" spans="2:46" s="27" customFormat="1" ht="36" x14ac:dyDescent="0.25">
      <c r="B840" s="42">
        <v>24</v>
      </c>
      <c r="C840" s="4" t="s">
        <v>1775</v>
      </c>
      <c r="D840" s="4" t="s">
        <v>1280</v>
      </c>
      <c r="E840" s="26">
        <v>0</v>
      </c>
      <c r="F840" s="26">
        <v>389467</v>
      </c>
      <c r="G840" s="50">
        <v>0</v>
      </c>
      <c r="H840" s="23"/>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row>
    <row r="841" spans="2:46" s="27" customFormat="1" ht="24" x14ac:dyDescent="0.25">
      <c r="B841" s="42">
        <v>25</v>
      </c>
      <c r="C841" s="4" t="s">
        <v>506</v>
      </c>
      <c r="D841" s="4" t="s">
        <v>1281</v>
      </c>
      <c r="E841" s="26">
        <v>0</v>
      </c>
      <c r="F841" s="26">
        <v>240597.27</v>
      </c>
      <c r="G841" s="50">
        <v>0</v>
      </c>
      <c r="H841" s="23"/>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row>
    <row r="842" spans="2:46" s="27" customFormat="1" ht="24" x14ac:dyDescent="0.25">
      <c r="B842" s="42">
        <v>26</v>
      </c>
      <c r="C842" s="4" t="s">
        <v>1776</v>
      </c>
      <c r="D842" s="4" t="s">
        <v>1284</v>
      </c>
      <c r="E842" s="26">
        <v>0</v>
      </c>
      <c r="F842" s="26">
        <v>440438.96</v>
      </c>
      <c r="G842" s="50">
        <v>0</v>
      </c>
      <c r="H842" s="23"/>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row>
    <row r="843" spans="2:46" s="27" customFormat="1" ht="36" x14ac:dyDescent="0.25">
      <c r="B843" s="42">
        <v>27</v>
      </c>
      <c r="C843" s="4" t="s">
        <v>507</v>
      </c>
      <c r="D843" s="4" t="s">
        <v>1285</v>
      </c>
      <c r="E843" s="26">
        <v>0</v>
      </c>
      <c r="F843" s="26">
        <v>425308.19</v>
      </c>
      <c r="G843" s="50">
        <v>24691.81</v>
      </c>
      <c r="H843" s="23"/>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row>
    <row r="844" spans="2:46" s="27" customFormat="1" ht="36" x14ac:dyDescent="0.25">
      <c r="B844" s="42">
        <v>28</v>
      </c>
      <c r="C844" s="4" t="s">
        <v>503</v>
      </c>
      <c r="D844" s="4" t="s">
        <v>1286</v>
      </c>
      <c r="E844" s="26">
        <v>0</v>
      </c>
      <c r="F844" s="26">
        <v>154239.03</v>
      </c>
      <c r="G844" s="50">
        <v>265760.96999999997</v>
      </c>
      <c r="H844" s="23"/>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row>
    <row r="845" spans="2:46" s="27" customFormat="1" ht="24" x14ac:dyDescent="0.25">
      <c r="B845" s="42">
        <v>29</v>
      </c>
      <c r="C845" s="4" t="s">
        <v>582</v>
      </c>
      <c r="D845" s="4" t="s">
        <v>1287</v>
      </c>
      <c r="E845" s="26">
        <v>12136410.17</v>
      </c>
      <c r="F845" s="26">
        <v>12861615.460000001</v>
      </c>
      <c r="G845" s="50">
        <v>1000000</v>
      </c>
      <c r="H845" s="23"/>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row>
    <row r="846" spans="2:46" s="27" customFormat="1" ht="36" x14ac:dyDescent="0.25">
      <c r="B846" s="42">
        <v>30</v>
      </c>
      <c r="C846" s="4" t="s">
        <v>583</v>
      </c>
      <c r="D846" s="4" t="s">
        <v>584</v>
      </c>
      <c r="E846" s="26">
        <v>0</v>
      </c>
      <c r="F846" s="26">
        <v>0</v>
      </c>
      <c r="G846" s="62">
        <v>1000</v>
      </c>
      <c r="H846" s="23"/>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row>
    <row r="847" spans="2:46" x14ac:dyDescent="0.25">
      <c r="B847" s="84"/>
      <c r="C847" s="85" t="s">
        <v>9</v>
      </c>
      <c r="D847" s="86"/>
      <c r="E847" s="87">
        <f>SUM(E817:E846)</f>
        <v>15397348.76</v>
      </c>
      <c r="F847" s="87">
        <f>SUM(F817:F846)</f>
        <v>42700656.310000002</v>
      </c>
      <c r="G847" s="88">
        <f>SUM(G817:G846)</f>
        <v>10190720.290000001</v>
      </c>
    </row>
    <row r="848" spans="2:46" ht="22.5" customHeight="1" x14ac:dyDescent="0.25">
      <c r="B848" s="97" t="s">
        <v>192</v>
      </c>
      <c r="C848" s="98"/>
      <c r="D848" s="98"/>
      <c r="E848" s="98"/>
      <c r="F848" s="98"/>
      <c r="G848" s="99"/>
    </row>
    <row r="849" spans="2:46" s="27" customFormat="1" ht="36" x14ac:dyDescent="0.25">
      <c r="B849" s="42">
        <v>1</v>
      </c>
      <c r="C849" s="4" t="s">
        <v>193</v>
      </c>
      <c r="D849" s="4" t="s">
        <v>1288</v>
      </c>
      <c r="E849" s="26">
        <v>1617822.73</v>
      </c>
      <c r="F849" s="26">
        <v>3699401.76</v>
      </c>
      <c r="G849" s="50">
        <v>1563285.51</v>
      </c>
      <c r="H849" s="23"/>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row>
    <row r="850" spans="2:46" s="27" customFormat="1" ht="24" x14ac:dyDescent="0.25">
      <c r="B850" s="42">
        <v>2</v>
      </c>
      <c r="C850" s="4" t="s">
        <v>1777</v>
      </c>
      <c r="D850" s="4" t="s">
        <v>1289</v>
      </c>
      <c r="E850" s="26">
        <v>10000000</v>
      </c>
      <c r="F850" s="26">
        <v>0</v>
      </c>
      <c r="G850" s="50">
        <v>0</v>
      </c>
      <c r="H850" s="23"/>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row>
    <row r="851" spans="2:46" s="27" customFormat="1" ht="24" x14ac:dyDescent="0.25">
      <c r="B851" s="42">
        <v>3</v>
      </c>
      <c r="C851" s="4" t="s">
        <v>1778</v>
      </c>
      <c r="D851" s="4" t="s">
        <v>1290</v>
      </c>
      <c r="E851" s="26">
        <v>0</v>
      </c>
      <c r="F851" s="26">
        <v>1108192.45</v>
      </c>
      <c r="G851" s="50">
        <v>0</v>
      </c>
      <c r="H851" s="23"/>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row>
    <row r="852" spans="2:46" s="27" customFormat="1" ht="24" x14ac:dyDescent="0.25">
      <c r="B852" s="42">
        <v>4</v>
      </c>
      <c r="C852" s="4" t="s">
        <v>1779</v>
      </c>
      <c r="D852" s="4" t="s">
        <v>1291</v>
      </c>
      <c r="E852" s="26">
        <v>0</v>
      </c>
      <c r="F852" s="26">
        <v>0</v>
      </c>
      <c r="G852" s="50">
        <v>1514117.22</v>
      </c>
      <c r="H852" s="23"/>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row>
    <row r="853" spans="2:46" s="27" customFormat="1" ht="36" x14ac:dyDescent="0.25">
      <c r="B853" s="42">
        <v>5</v>
      </c>
      <c r="C853" s="4" t="s">
        <v>194</v>
      </c>
      <c r="D853" s="4" t="s">
        <v>1292</v>
      </c>
      <c r="E853" s="26">
        <v>0</v>
      </c>
      <c r="F853" s="26">
        <v>5270109.5999999996</v>
      </c>
      <c r="G853" s="50">
        <v>63225.36</v>
      </c>
      <c r="H853" s="23"/>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row>
    <row r="854" spans="2:46" s="27" customFormat="1" ht="36" x14ac:dyDescent="0.25">
      <c r="B854" s="42">
        <v>6</v>
      </c>
      <c r="C854" s="4" t="s">
        <v>195</v>
      </c>
      <c r="D854" s="4" t="s">
        <v>1293</v>
      </c>
      <c r="E854" s="26">
        <v>1148171.03</v>
      </c>
      <c r="F854" s="26">
        <v>8531904.1500000004</v>
      </c>
      <c r="G854" s="50">
        <v>161860.32999999999</v>
      </c>
      <c r="H854" s="23"/>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row>
    <row r="855" spans="2:46" s="27" customFormat="1" ht="36" x14ac:dyDescent="0.25">
      <c r="B855" s="42">
        <v>7</v>
      </c>
      <c r="C855" s="4" t="s">
        <v>1780</v>
      </c>
      <c r="D855" s="4" t="s">
        <v>1294</v>
      </c>
      <c r="E855" s="26">
        <v>249588.56</v>
      </c>
      <c r="F855" s="26">
        <v>0</v>
      </c>
      <c r="G855" s="50">
        <v>0</v>
      </c>
      <c r="H855" s="23"/>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row>
    <row r="856" spans="2:46" s="27" customFormat="1" ht="24" x14ac:dyDescent="0.25">
      <c r="B856" s="42">
        <v>8</v>
      </c>
      <c r="C856" s="4" t="s">
        <v>1781</v>
      </c>
      <c r="D856" s="4" t="s">
        <v>1295</v>
      </c>
      <c r="E856" s="26">
        <v>0</v>
      </c>
      <c r="F856" s="26">
        <v>532999</v>
      </c>
      <c r="G856" s="50">
        <v>0</v>
      </c>
      <c r="H856" s="23"/>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row>
    <row r="857" spans="2:46" s="27" customFormat="1" ht="48" x14ac:dyDescent="0.25">
      <c r="B857" s="42">
        <v>9</v>
      </c>
      <c r="C857" s="4" t="s">
        <v>1782</v>
      </c>
      <c r="D857" s="4" t="s">
        <v>1296</v>
      </c>
      <c r="E857" s="26">
        <v>508458</v>
      </c>
      <c r="F857" s="26">
        <v>520973.75</v>
      </c>
      <c r="G857" s="50">
        <v>0</v>
      </c>
      <c r="H857" s="23"/>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row>
    <row r="858" spans="2:46" s="27" customFormat="1" ht="24" x14ac:dyDescent="0.25">
      <c r="B858" s="42">
        <v>10</v>
      </c>
      <c r="C858" s="4" t="s">
        <v>1783</v>
      </c>
      <c r="D858" s="4" t="s">
        <v>1297</v>
      </c>
      <c r="E858" s="26">
        <v>361100</v>
      </c>
      <c r="F858" s="26">
        <v>1367426.99</v>
      </c>
      <c r="G858" s="50">
        <v>4197265.6100000003</v>
      </c>
      <c r="H858" s="23"/>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row>
    <row r="859" spans="2:46" s="27" customFormat="1" ht="24" x14ac:dyDescent="0.25">
      <c r="B859" s="42">
        <v>11</v>
      </c>
      <c r="C859" s="4" t="s">
        <v>1784</v>
      </c>
      <c r="D859" s="4" t="s">
        <v>1298</v>
      </c>
      <c r="E859" s="26">
        <v>0</v>
      </c>
      <c r="F859" s="26">
        <v>1249573.74</v>
      </c>
      <c r="G859" s="50">
        <v>0</v>
      </c>
      <c r="H859" s="23"/>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row>
    <row r="860" spans="2:46" s="27" customFormat="1" ht="24" x14ac:dyDescent="0.25">
      <c r="B860" s="42">
        <v>12</v>
      </c>
      <c r="C860" s="4" t="s">
        <v>1785</v>
      </c>
      <c r="D860" s="4" t="s">
        <v>1299</v>
      </c>
      <c r="E860" s="26">
        <v>0</v>
      </c>
      <c r="F860" s="26">
        <v>5000000</v>
      </c>
      <c r="G860" s="50">
        <v>0</v>
      </c>
      <c r="H860" s="23"/>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row>
    <row r="861" spans="2:46" s="27" customFormat="1" ht="24" x14ac:dyDescent="0.25">
      <c r="B861" s="42">
        <v>13</v>
      </c>
      <c r="C861" s="4" t="s">
        <v>1786</v>
      </c>
      <c r="D861" s="4" t="s">
        <v>1300</v>
      </c>
      <c r="E861" s="26">
        <v>206928</v>
      </c>
      <c r="F861" s="26">
        <v>0</v>
      </c>
      <c r="G861" s="50">
        <v>0</v>
      </c>
      <c r="H861" s="23"/>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row>
    <row r="862" spans="2:46" s="27" customFormat="1" ht="24" x14ac:dyDescent="0.25">
      <c r="B862" s="42">
        <v>14</v>
      </c>
      <c r="C862" s="4" t="s">
        <v>1787</v>
      </c>
      <c r="D862" s="4" t="s">
        <v>1301</v>
      </c>
      <c r="E862" s="26">
        <v>984000</v>
      </c>
      <c r="F862" s="26">
        <v>0</v>
      </c>
      <c r="G862" s="50">
        <v>0</v>
      </c>
      <c r="H862" s="23"/>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row>
    <row r="863" spans="2:46" s="27" customFormat="1" ht="36" x14ac:dyDescent="0.25">
      <c r="B863" s="42">
        <v>15</v>
      </c>
      <c r="C863" s="4" t="s">
        <v>1788</v>
      </c>
      <c r="D863" s="4" t="s">
        <v>1302</v>
      </c>
      <c r="E863" s="26">
        <v>0</v>
      </c>
      <c r="F863" s="26">
        <v>3174339.59</v>
      </c>
      <c r="G863" s="50">
        <v>36</v>
      </c>
      <c r="H863" s="23"/>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row>
    <row r="864" spans="2:46" s="27" customFormat="1" ht="24" x14ac:dyDescent="0.25">
      <c r="B864" s="42">
        <v>16</v>
      </c>
      <c r="C864" s="4" t="s">
        <v>1789</v>
      </c>
      <c r="D864" s="4" t="s">
        <v>1303</v>
      </c>
      <c r="E864" s="26">
        <v>0</v>
      </c>
      <c r="F864" s="26">
        <v>957339.89</v>
      </c>
      <c r="G864" s="50">
        <v>0</v>
      </c>
      <c r="H864" s="23"/>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row>
    <row r="865" spans="2:46" s="27" customFormat="1" ht="36" x14ac:dyDescent="0.25">
      <c r="B865" s="42">
        <v>17</v>
      </c>
      <c r="C865" s="4" t="s">
        <v>1790</v>
      </c>
      <c r="D865" s="4" t="s">
        <v>1304</v>
      </c>
      <c r="E865" s="26">
        <v>329175.01</v>
      </c>
      <c r="F865" s="26">
        <v>2175507.1</v>
      </c>
      <c r="G865" s="50">
        <v>0</v>
      </c>
      <c r="H865" s="23"/>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row>
    <row r="866" spans="2:46" s="27" customFormat="1" ht="24" x14ac:dyDescent="0.25">
      <c r="B866" s="42">
        <v>18</v>
      </c>
      <c r="C866" s="4" t="s">
        <v>1791</v>
      </c>
      <c r="D866" s="4" t="s">
        <v>1305</v>
      </c>
      <c r="E866" s="26">
        <v>253427</v>
      </c>
      <c r="F866" s="26">
        <v>1099421</v>
      </c>
      <c r="G866" s="50">
        <v>0</v>
      </c>
      <c r="H866" s="23"/>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row>
    <row r="867" spans="2:46" s="27" customFormat="1" ht="24" x14ac:dyDescent="0.25">
      <c r="B867" s="42">
        <v>19</v>
      </c>
      <c r="C867" s="4" t="s">
        <v>508</v>
      </c>
      <c r="D867" s="4" t="s">
        <v>1309</v>
      </c>
      <c r="E867" s="26">
        <v>0</v>
      </c>
      <c r="F867" s="26">
        <v>259131.09</v>
      </c>
      <c r="G867" s="50">
        <v>0</v>
      </c>
      <c r="H867" s="23"/>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row>
    <row r="868" spans="2:46" s="27" customFormat="1" ht="36" x14ac:dyDescent="0.25">
      <c r="B868" s="42">
        <v>20</v>
      </c>
      <c r="C868" s="4" t="s">
        <v>509</v>
      </c>
      <c r="D868" s="4" t="s">
        <v>1310</v>
      </c>
      <c r="E868" s="26">
        <v>0</v>
      </c>
      <c r="F868" s="26">
        <v>188491.55</v>
      </c>
      <c r="G868" s="50">
        <v>0</v>
      </c>
      <c r="H868" s="23"/>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row>
    <row r="869" spans="2:46" s="27" customFormat="1" ht="24" x14ac:dyDescent="0.25">
      <c r="B869" s="42">
        <v>21</v>
      </c>
      <c r="C869" s="4" t="s">
        <v>510</v>
      </c>
      <c r="D869" s="4" t="s">
        <v>1311</v>
      </c>
      <c r="E869" s="26">
        <v>0</v>
      </c>
      <c r="F869" s="26">
        <v>300496.37</v>
      </c>
      <c r="G869" s="50">
        <v>0</v>
      </c>
      <c r="H869" s="23"/>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row>
    <row r="870" spans="2:46" s="27" customFormat="1" ht="24" x14ac:dyDescent="0.25">
      <c r="B870" s="42">
        <v>22</v>
      </c>
      <c r="C870" s="4" t="s">
        <v>1792</v>
      </c>
      <c r="D870" s="4" t="s">
        <v>1312</v>
      </c>
      <c r="E870" s="26">
        <v>0</v>
      </c>
      <c r="F870" s="26">
        <v>419322</v>
      </c>
      <c r="G870" s="50">
        <v>0</v>
      </c>
      <c r="H870" s="23"/>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row>
    <row r="871" spans="2:46" s="27" customFormat="1" x14ac:dyDescent="0.25">
      <c r="B871" s="42">
        <v>23</v>
      </c>
      <c r="C871" s="4" t="s">
        <v>1793</v>
      </c>
      <c r="D871" s="4" t="s">
        <v>1313</v>
      </c>
      <c r="E871" s="26">
        <v>0</v>
      </c>
      <c r="F871" s="26">
        <v>377189.75</v>
      </c>
      <c r="G871" s="50">
        <v>0</v>
      </c>
      <c r="H871" s="23"/>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row>
    <row r="872" spans="2:46" s="27" customFormat="1" ht="24" x14ac:dyDescent="0.25">
      <c r="B872" s="42">
        <v>24</v>
      </c>
      <c r="C872" s="4" t="s">
        <v>1306</v>
      </c>
      <c r="D872" s="4" t="s">
        <v>1314</v>
      </c>
      <c r="E872" s="26">
        <v>0</v>
      </c>
      <c r="F872" s="26">
        <v>255410.86</v>
      </c>
      <c r="G872" s="50">
        <v>0</v>
      </c>
      <c r="H872" s="23"/>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row>
    <row r="873" spans="2:46" s="27" customFormat="1" ht="24" x14ac:dyDescent="0.25">
      <c r="B873" s="42">
        <v>25</v>
      </c>
      <c r="C873" s="4" t="s">
        <v>1307</v>
      </c>
      <c r="D873" s="4" t="s">
        <v>1315</v>
      </c>
      <c r="E873" s="26">
        <v>0</v>
      </c>
      <c r="F873" s="26">
        <v>389505</v>
      </c>
      <c r="G873" s="50">
        <v>0</v>
      </c>
      <c r="H873" s="23"/>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row>
    <row r="874" spans="2:46" s="27" customFormat="1" ht="24" x14ac:dyDescent="0.25">
      <c r="B874" s="42">
        <v>26</v>
      </c>
      <c r="C874" s="4" t="s">
        <v>511</v>
      </c>
      <c r="D874" s="4" t="s">
        <v>1316</v>
      </c>
      <c r="E874" s="26">
        <v>0</v>
      </c>
      <c r="F874" s="26">
        <v>405063.15</v>
      </c>
      <c r="G874" s="50">
        <v>0</v>
      </c>
      <c r="H874" s="23"/>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row>
    <row r="875" spans="2:46" s="27" customFormat="1" ht="24" x14ac:dyDescent="0.25">
      <c r="B875" s="42">
        <v>27</v>
      </c>
      <c r="C875" s="4" t="s">
        <v>1794</v>
      </c>
      <c r="D875" s="4" t="s">
        <v>1317</v>
      </c>
      <c r="E875" s="26">
        <v>0</v>
      </c>
      <c r="F875" s="26">
        <v>378180</v>
      </c>
      <c r="G875" s="50">
        <v>0</v>
      </c>
      <c r="H875" s="23"/>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row>
    <row r="876" spans="2:46" s="27" customFormat="1" ht="24" x14ac:dyDescent="0.25">
      <c r="B876" s="42">
        <v>28</v>
      </c>
      <c r="C876" s="4" t="s">
        <v>1308</v>
      </c>
      <c r="D876" s="4" t="s">
        <v>1318</v>
      </c>
      <c r="E876" s="26">
        <v>0</v>
      </c>
      <c r="F876" s="26">
        <v>440726.13</v>
      </c>
      <c r="G876" s="50">
        <v>0</v>
      </c>
      <c r="H876" s="23"/>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row>
    <row r="877" spans="2:46" s="27" customFormat="1" ht="24" x14ac:dyDescent="0.25">
      <c r="B877" s="42">
        <v>29</v>
      </c>
      <c r="C877" s="4" t="s">
        <v>512</v>
      </c>
      <c r="D877" s="4" t="s">
        <v>1319</v>
      </c>
      <c r="E877" s="26">
        <v>0</v>
      </c>
      <c r="F877" s="26">
        <v>448545.44</v>
      </c>
      <c r="G877" s="50">
        <v>0</v>
      </c>
      <c r="H877" s="23"/>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row>
    <row r="878" spans="2:46" s="27" customFormat="1" ht="24" x14ac:dyDescent="0.25">
      <c r="B878" s="42">
        <v>30</v>
      </c>
      <c r="C878" s="4" t="s">
        <v>1795</v>
      </c>
      <c r="D878" s="4" t="s">
        <v>1320</v>
      </c>
      <c r="E878" s="26">
        <v>0</v>
      </c>
      <c r="F878" s="26">
        <v>230040.16</v>
      </c>
      <c r="G878" s="50">
        <v>0</v>
      </c>
      <c r="H878" s="23"/>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row>
    <row r="879" spans="2:46" s="27" customFormat="1" ht="36" x14ac:dyDescent="0.25">
      <c r="B879" s="42">
        <v>31</v>
      </c>
      <c r="C879" s="4" t="s">
        <v>513</v>
      </c>
      <c r="D879" s="4" t="s">
        <v>1321</v>
      </c>
      <c r="E879" s="26">
        <v>0</v>
      </c>
      <c r="F879" s="26">
        <v>450000</v>
      </c>
      <c r="G879" s="50">
        <v>0</v>
      </c>
      <c r="H879" s="23"/>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row>
    <row r="880" spans="2:46" s="27" customFormat="1" ht="24" x14ac:dyDescent="0.25">
      <c r="B880" s="42">
        <v>32</v>
      </c>
      <c r="C880" s="4" t="s">
        <v>1796</v>
      </c>
      <c r="D880" s="4" t="s">
        <v>1322</v>
      </c>
      <c r="E880" s="26">
        <v>0</v>
      </c>
      <c r="F880" s="26">
        <v>387064.72</v>
      </c>
      <c r="G880" s="50">
        <v>0</v>
      </c>
      <c r="H880" s="23"/>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row>
    <row r="881" spans="2:46" s="27" customFormat="1" ht="36" x14ac:dyDescent="0.25">
      <c r="B881" s="42">
        <v>33</v>
      </c>
      <c r="C881" s="4" t="s">
        <v>1797</v>
      </c>
      <c r="D881" s="4" t="s">
        <v>1323</v>
      </c>
      <c r="E881" s="26">
        <v>0</v>
      </c>
      <c r="F881" s="26">
        <v>409036.34</v>
      </c>
      <c r="G881" s="50">
        <v>0</v>
      </c>
      <c r="H881" s="23"/>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row>
    <row r="882" spans="2:46" s="27" customFormat="1" ht="24" x14ac:dyDescent="0.25">
      <c r="B882" s="42">
        <v>34</v>
      </c>
      <c r="C882" s="4" t="s">
        <v>308</v>
      </c>
      <c r="D882" s="4" t="s">
        <v>1324</v>
      </c>
      <c r="E882" s="26">
        <v>0</v>
      </c>
      <c r="F882" s="26">
        <v>447569.29</v>
      </c>
      <c r="G882" s="50">
        <v>0</v>
      </c>
      <c r="H882" s="23"/>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row>
    <row r="883" spans="2:46" s="27" customFormat="1" ht="36" x14ac:dyDescent="0.25">
      <c r="B883" s="42">
        <v>35</v>
      </c>
      <c r="C883" s="6" t="s">
        <v>285</v>
      </c>
      <c r="D883" s="6" t="s">
        <v>289</v>
      </c>
      <c r="E883" s="28">
        <v>0</v>
      </c>
      <c r="F883" s="28">
        <v>0</v>
      </c>
      <c r="G883" s="53">
        <v>1000</v>
      </c>
      <c r="H883" s="23"/>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row>
    <row r="884" spans="2:46" s="27" customFormat="1" ht="89.25" customHeight="1" x14ac:dyDescent="0.25">
      <c r="B884" s="42">
        <v>36</v>
      </c>
      <c r="C884" s="6" t="s">
        <v>286</v>
      </c>
      <c r="D884" s="6" t="s">
        <v>290</v>
      </c>
      <c r="E884" s="28">
        <v>510600</v>
      </c>
      <c r="F884" s="28">
        <v>0</v>
      </c>
      <c r="G884" s="53">
        <v>1000</v>
      </c>
      <c r="H884" s="23"/>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row>
    <row r="885" spans="2:46" s="27" customFormat="1" ht="48" x14ac:dyDescent="0.25">
      <c r="B885" s="42">
        <v>37</v>
      </c>
      <c r="C885" s="6" t="s">
        <v>287</v>
      </c>
      <c r="D885" s="6" t="s">
        <v>291</v>
      </c>
      <c r="E885" s="28">
        <v>1744901.62</v>
      </c>
      <c r="F885" s="28">
        <v>22653488.129999999</v>
      </c>
      <c r="G885" s="53">
        <v>15000000</v>
      </c>
      <c r="H885" s="23"/>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row>
    <row r="886" spans="2:46" s="27" customFormat="1" ht="36" x14ac:dyDescent="0.25">
      <c r="B886" s="42">
        <v>38</v>
      </c>
      <c r="C886" s="6" t="s">
        <v>288</v>
      </c>
      <c r="D886" s="6" t="s">
        <v>289</v>
      </c>
      <c r="E886" s="28">
        <v>664373.19999999995</v>
      </c>
      <c r="F886" s="28">
        <v>25011565.16</v>
      </c>
      <c r="G886" s="53">
        <v>12900000</v>
      </c>
      <c r="H886" s="23"/>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row>
    <row r="887" spans="2:46" x14ac:dyDescent="0.25">
      <c r="B887" s="89"/>
      <c r="C887" s="90" t="s">
        <v>9</v>
      </c>
      <c r="D887" s="91"/>
      <c r="E887" s="92">
        <f>SUM(E849:E886)</f>
        <v>18578545.149999999</v>
      </c>
      <c r="F887" s="92">
        <f>SUM(F849:F886)</f>
        <v>88138014.159999982</v>
      </c>
      <c r="G887" s="93">
        <f>SUM(G849:G886)</f>
        <v>35401790.030000001</v>
      </c>
    </row>
    <row r="888" spans="2:46" ht="21.75" customHeight="1" x14ac:dyDescent="0.25">
      <c r="B888" s="97" t="s">
        <v>196</v>
      </c>
      <c r="C888" s="98"/>
      <c r="D888" s="98"/>
      <c r="E888" s="98"/>
      <c r="F888" s="98"/>
      <c r="G888" s="99"/>
    </row>
    <row r="889" spans="2:46" s="27" customFormat="1" ht="36" x14ac:dyDescent="0.25">
      <c r="B889" s="42">
        <v>1</v>
      </c>
      <c r="C889" s="4" t="s">
        <v>1798</v>
      </c>
      <c r="D889" s="4" t="s">
        <v>1325</v>
      </c>
      <c r="E889" s="26">
        <v>882272.17</v>
      </c>
      <c r="F889" s="26">
        <v>1204430.02</v>
      </c>
      <c r="G889" s="50">
        <v>21602.79</v>
      </c>
      <c r="H889" s="23"/>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row>
    <row r="890" spans="2:46" s="27" customFormat="1" ht="24" x14ac:dyDescent="0.25">
      <c r="B890" s="42">
        <v>2</v>
      </c>
      <c r="C890" s="4" t="s">
        <v>197</v>
      </c>
      <c r="D890" s="4" t="s">
        <v>1326</v>
      </c>
      <c r="E890" s="26">
        <v>0</v>
      </c>
      <c r="F890" s="26">
        <v>6098330.4400000004</v>
      </c>
      <c r="G890" s="50">
        <v>298512.56</v>
      </c>
      <c r="H890" s="23"/>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row>
    <row r="891" spans="2:46" s="27" customFormat="1" x14ac:dyDescent="0.25">
      <c r="B891" s="42">
        <v>3</v>
      </c>
      <c r="C891" s="4" t="s">
        <v>1799</v>
      </c>
      <c r="D891" s="4" t="s">
        <v>1327</v>
      </c>
      <c r="E891" s="26">
        <v>0</v>
      </c>
      <c r="F891" s="26">
        <v>3108000</v>
      </c>
      <c r="G891" s="50">
        <v>0</v>
      </c>
      <c r="H891" s="23"/>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row>
    <row r="892" spans="2:46" s="27" customFormat="1" ht="36" x14ac:dyDescent="0.25">
      <c r="B892" s="42">
        <v>4</v>
      </c>
      <c r="C892" s="4" t="s">
        <v>198</v>
      </c>
      <c r="D892" s="4" t="s">
        <v>1328</v>
      </c>
      <c r="E892" s="26">
        <v>1212043.78</v>
      </c>
      <c r="F892" s="26">
        <v>3635396.53</v>
      </c>
      <c r="G892" s="50">
        <v>59099.68</v>
      </c>
      <c r="H892" s="23"/>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row>
    <row r="893" spans="2:46" s="27" customFormat="1" ht="24" x14ac:dyDescent="0.25">
      <c r="B893" s="42">
        <v>5</v>
      </c>
      <c r="C893" s="4" t="s">
        <v>199</v>
      </c>
      <c r="D893" s="4" t="s">
        <v>1329</v>
      </c>
      <c r="E893" s="26">
        <v>0</v>
      </c>
      <c r="F893" s="26">
        <v>1256559.3500000001</v>
      </c>
      <c r="G893" s="50">
        <v>0</v>
      </c>
      <c r="H893" s="23"/>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row>
    <row r="894" spans="2:46" s="27" customFormat="1" ht="24" x14ac:dyDescent="0.25">
      <c r="B894" s="42">
        <v>6</v>
      </c>
      <c r="C894" s="4" t="s">
        <v>200</v>
      </c>
      <c r="D894" s="4" t="s">
        <v>1330</v>
      </c>
      <c r="E894" s="26">
        <v>0</v>
      </c>
      <c r="F894" s="26">
        <v>883351.94</v>
      </c>
      <c r="G894" s="50">
        <v>8097.4</v>
      </c>
      <c r="H894" s="23"/>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row>
    <row r="895" spans="2:46" s="27" customFormat="1" ht="24" x14ac:dyDescent="0.25">
      <c r="B895" s="42">
        <v>7</v>
      </c>
      <c r="C895" s="4" t="s">
        <v>1800</v>
      </c>
      <c r="D895" s="4" t="s">
        <v>1331</v>
      </c>
      <c r="E895" s="26">
        <v>0</v>
      </c>
      <c r="F895" s="26">
        <v>6184330.79</v>
      </c>
      <c r="G895" s="50">
        <v>1925633.21</v>
      </c>
      <c r="H895" s="23"/>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row>
    <row r="896" spans="2:46" s="27" customFormat="1" ht="24" x14ac:dyDescent="0.25">
      <c r="B896" s="42">
        <v>8</v>
      </c>
      <c r="C896" s="4" t="s">
        <v>1801</v>
      </c>
      <c r="D896" s="4" t="s">
        <v>1332</v>
      </c>
      <c r="E896" s="26">
        <v>0</v>
      </c>
      <c r="F896" s="26">
        <v>2426786.4</v>
      </c>
      <c r="G896" s="50">
        <v>1047713.6</v>
      </c>
      <c r="H896" s="23"/>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row>
    <row r="897" spans="2:46" s="27" customFormat="1" x14ac:dyDescent="0.25">
      <c r="B897" s="42">
        <v>9</v>
      </c>
      <c r="C897" s="4" t="s">
        <v>1802</v>
      </c>
      <c r="D897" s="4" t="s">
        <v>1333</v>
      </c>
      <c r="E897" s="26">
        <v>0</v>
      </c>
      <c r="F897" s="26">
        <v>449573</v>
      </c>
      <c r="G897" s="50">
        <v>0</v>
      </c>
      <c r="H897" s="23"/>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row>
    <row r="898" spans="2:46" s="27" customFormat="1" ht="24" x14ac:dyDescent="0.25">
      <c r="B898" s="42">
        <v>10</v>
      </c>
      <c r="C898" s="4" t="s">
        <v>1803</v>
      </c>
      <c r="D898" s="4" t="s">
        <v>1334</v>
      </c>
      <c r="E898" s="26">
        <v>0</v>
      </c>
      <c r="F898" s="26">
        <v>168444.38</v>
      </c>
      <c r="G898" s="50">
        <v>0</v>
      </c>
      <c r="H898" s="23"/>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row>
    <row r="899" spans="2:46" s="27" customFormat="1" ht="24" x14ac:dyDescent="0.25">
      <c r="B899" s="42">
        <v>11</v>
      </c>
      <c r="C899" s="4" t="s">
        <v>1804</v>
      </c>
      <c r="D899" s="4" t="s">
        <v>1335</v>
      </c>
      <c r="E899" s="26">
        <v>0</v>
      </c>
      <c r="F899" s="26">
        <v>415778.41</v>
      </c>
      <c r="G899" s="50">
        <v>146822.79999999999</v>
      </c>
      <c r="H899" s="23"/>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row>
    <row r="900" spans="2:46" s="27" customFormat="1" ht="60" x14ac:dyDescent="0.25">
      <c r="B900" s="42">
        <v>12</v>
      </c>
      <c r="C900" s="4" t="s">
        <v>514</v>
      </c>
      <c r="D900" s="4" t="s">
        <v>1336</v>
      </c>
      <c r="E900" s="26">
        <v>0</v>
      </c>
      <c r="F900" s="26">
        <v>240000</v>
      </c>
      <c r="G900" s="50">
        <v>0</v>
      </c>
      <c r="H900" s="23"/>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row>
    <row r="901" spans="2:46" s="27" customFormat="1" ht="24" x14ac:dyDescent="0.25">
      <c r="B901" s="42">
        <v>13</v>
      </c>
      <c r="C901" s="4" t="s">
        <v>515</v>
      </c>
      <c r="D901" s="4" t="s">
        <v>1336</v>
      </c>
      <c r="E901" s="26">
        <v>0</v>
      </c>
      <c r="F901" s="26">
        <v>381282.21</v>
      </c>
      <c r="G901" s="50">
        <v>0</v>
      </c>
      <c r="H901" s="23"/>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row>
    <row r="902" spans="2:46" s="27" customFormat="1" ht="24" x14ac:dyDescent="0.25">
      <c r="B902" s="42">
        <v>14</v>
      </c>
      <c r="C902" s="4" t="s">
        <v>516</v>
      </c>
      <c r="D902" s="4" t="s">
        <v>1334</v>
      </c>
      <c r="E902" s="26">
        <v>0</v>
      </c>
      <c r="F902" s="26">
        <v>349948.72</v>
      </c>
      <c r="G902" s="50">
        <v>0</v>
      </c>
      <c r="H902" s="23"/>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row>
    <row r="903" spans="2:46" s="27" customFormat="1" ht="36" x14ac:dyDescent="0.25">
      <c r="B903" s="42">
        <v>15</v>
      </c>
      <c r="C903" s="4" t="s">
        <v>517</v>
      </c>
      <c r="D903" s="4" t="s">
        <v>1337</v>
      </c>
      <c r="E903" s="26">
        <v>0</v>
      </c>
      <c r="F903" s="26">
        <v>437554.12</v>
      </c>
      <c r="G903" s="50">
        <v>0</v>
      </c>
      <c r="H903" s="23"/>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row>
    <row r="904" spans="2:46" s="27" customFormat="1" ht="24" x14ac:dyDescent="0.25">
      <c r="B904" s="42">
        <v>16</v>
      </c>
      <c r="C904" s="4" t="s">
        <v>518</v>
      </c>
      <c r="D904" s="4" t="s">
        <v>1338</v>
      </c>
      <c r="E904" s="26">
        <v>0</v>
      </c>
      <c r="F904" s="26">
        <v>350034.59</v>
      </c>
      <c r="G904" s="50">
        <v>0</v>
      </c>
      <c r="H904" s="23"/>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row>
    <row r="905" spans="2:46" s="27" customFormat="1" ht="36" x14ac:dyDescent="0.25">
      <c r="B905" s="42">
        <v>17</v>
      </c>
      <c r="C905" s="4" t="s">
        <v>519</v>
      </c>
      <c r="D905" s="4" t="s">
        <v>1333</v>
      </c>
      <c r="E905" s="26">
        <v>0</v>
      </c>
      <c r="F905" s="26">
        <v>373980.07</v>
      </c>
      <c r="G905" s="50">
        <v>0</v>
      </c>
      <c r="H905" s="23"/>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row>
    <row r="906" spans="2:46" s="27" customFormat="1" x14ac:dyDescent="0.25">
      <c r="B906" s="42">
        <v>18</v>
      </c>
      <c r="C906" s="4" t="s">
        <v>1339</v>
      </c>
      <c r="D906" s="4" t="s">
        <v>1327</v>
      </c>
      <c r="E906" s="26">
        <v>0</v>
      </c>
      <c r="F906" s="26">
        <v>0</v>
      </c>
      <c r="G906" s="50">
        <v>404400</v>
      </c>
      <c r="H906" s="23"/>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row>
    <row r="907" spans="2:46" s="27" customFormat="1" ht="24" x14ac:dyDescent="0.25">
      <c r="B907" s="42">
        <v>19</v>
      </c>
      <c r="C907" s="4" t="s">
        <v>520</v>
      </c>
      <c r="D907" s="4" t="s">
        <v>1340</v>
      </c>
      <c r="E907" s="26">
        <v>0</v>
      </c>
      <c r="F907" s="26">
        <v>345660</v>
      </c>
      <c r="G907" s="50">
        <v>0</v>
      </c>
      <c r="H907" s="23"/>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row>
    <row r="908" spans="2:46" s="27" customFormat="1" ht="24" x14ac:dyDescent="0.25">
      <c r="B908" s="42">
        <v>20</v>
      </c>
      <c r="C908" s="4" t="s">
        <v>521</v>
      </c>
      <c r="D908" s="4" t="s">
        <v>1341</v>
      </c>
      <c r="E908" s="26">
        <v>0</v>
      </c>
      <c r="F908" s="26">
        <v>419120</v>
      </c>
      <c r="G908" s="50">
        <v>0</v>
      </c>
      <c r="H908" s="23"/>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row>
    <row r="909" spans="2:46" s="27" customFormat="1" ht="48" x14ac:dyDescent="0.25">
      <c r="B909" s="42">
        <v>21</v>
      </c>
      <c r="C909" s="4" t="s">
        <v>522</v>
      </c>
      <c r="D909" s="4" t="s">
        <v>1328</v>
      </c>
      <c r="E909" s="26">
        <v>0</v>
      </c>
      <c r="F909" s="26">
        <v>370683.5</v>
      </c>
      <c r="G909" s="50">
        <v>0</v>
      </c>
      <c r="H909" s="23"/>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row>
    <row r="910" spans="2:46" s="27" customFormat="1" ht="24" x14ac:dyDescent="0.25">
      <c r="B910" s="42">
        <v>22</v>
      </c>
      <c r="C910" s="4" t="s">
        <v>523</v>
      </c>
      <c r="D910" s="4" t="s">
        <v>1329</v>
      </c>
      <c r="E910" s="26">
        <v>0</v>
      </c>
      <c r="F910" s="26">
        <v>368419.37</v>
      </c>
      <c r="G910" s="50">
        <v>0</v>
      </c>
      <c r="H910" s="23"/>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row>
    <row r="911" spans="2:46" s="27" customFormat="1" ht="24" x14ac:dyDescent="0.25">
      <c r="B911" s="42">
        <v>23</v>
      </c>
      <c r="C911" s="4" t="s">
        <v>524</v>
      </c>
      <c r="D911" s="4" t="s">
        <v>1342</v>
      </c>
      <c r="E911" s="26">
        <v>0</v>
      </c>
      <c r="F911" s="26">
        <v>416160</v>
      </c>
      <c r="G911" s="50">
        <v>0</v>
      </c>
      <c r="H911" s="23"/>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row>
    <row r="912" spans="2:46" s="27" customFormat="1" ht="24" x14ac:dyDescent="0.25">
      <c r="B912" s="42">
        <v>24</v>
      </c>
      <c r="C912" s="4" t="s">
        <v>525</v>
      </c>
      <c r="D912" s="4" t="s">
        <v>1343</v>
      </c>
      <c r="E912" s="26">
        <v>0</v>
      </c>
      <c r="F912" s="26">
        <v>0</v>
      </c>
      <c r="G912" s="50">
        <v>401688.57</v>
      </c>
      <c r="H912" s="23"/>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row>
    <row r="913" spans="2:46" s="27" customFormat="1" ht="24" x14ac:dyDescent="0.25">
      <c r="B913" s="42">
        <v>25</v>
      </c>
      <c r="C913" s="4" t="s">
        <v>526</v>
      </c>
      <c r="D913" s="4" t="s">
        <v>1344</v>
      </c>
      <c r="E913" s="26">
        <v>0</v>
      </c>
      <c r="F913" s="26">
        <v>441508.54</v>
      </c>
      <c r="G913" s="50">
        <v>0</v>
      </c>
      <c r="H913" s="23"/>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row>
    <row r="914" spans="2:46" x14ac:dyDescent="0.25">
      <c r="B914" s="89"/>
      <c r="C914" s="90" t="s">
        <v>9</v>
      </c>
      <c r="D914" s="91"/>
      <c r="E914" s="92">
        <f>SUM(E889:E913)</f>
        <v>2094315.9500000002</v>
      </c>
      <c r="F914" s="92">
        <f t="shared" ref="F914:G914" si="10">SUM(F889:F913)</f>
        <v>30325332.379999999</v>
      </c>
      <c r="G914" s="93">
        <f t="shared" si="10"/>
        <v>4313570.6100000003</v>
      </c>
    </row>
    <row r="915" spans="2:46" ht="17.25" customHeight="1" x14ac:dyDescent="0.25">
      <c r="B915" s="97" t="s">
        <v>201</v>
      </c>
      <c r="C915" s="98"/>
      <c r="D915" s="98"/>
      <c r="E915" s="98"/>
      <c r="F915" s="98"/>
      <c r="G915" s="99"/>
    </row>
    <row r="916" spans="2:46" s="27" customFormat="1" ht="48" x14ac:dyDescent="0.25">
      <c r="B916" s="42">
        <v>1</v>
      </c>
      <c r="C916" s="4" t="s">
        <v>1805</v>
      </c>
      <c r="D916" s="4" t="s">
        <v>1345</v>
      </c>
      <c r="E916" s="26">
        <v>0</v>
      </c>
      <c r="F916" s="26">
        <v>5109378.82</v>
      </c>
      <c r="G916" s="50">
        <v>47260.18</v>
      </c>
      <c r="H916" s="23"/>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row>
    <row r="917" spans="2:46" s="27" customFormat="1" ht="24" x14ac:dyDescent="0.25">
      <c r="B917" s="42">
        <v>2</v>
      </c>
      <c r="C917" s="4" t="s">
        <v>202</v>
      </c>
      <c r="D917" s="4" t="s">
        <v>1346</v>
      </c>
      <c r="E917" s="26">
        <v>0</v>
      </c>
      <c r="F917" s="26">
        <v>3310304.42</v>
      </c>
      <c r="G917" s="50">
        <v>0</v>
      </c>
      <c r="H917" s="23"/>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row>
    <row r="918" spans="2:46" s="27" customFormat="1" ht="36" x14ac:dyDescent="0.25">
      <c r="B918" s="42">
        <v>3</v>
      </c>
      <c r="C918" s="4" t="s">
        <v>1347</v>
      </c>
      <c r="D918" s="4" t="s">
        <v>1348</v>
      </c>
      <c r="E918" s="26">
        <v>0</v>
      </c>
      <c r="F918" s="26">
        <v>2447263.6</v>
      </c>
      <c r="G918" s="50">
        <v>3100470.4</v>
      </c>
      <c r="H918" s="23"/>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row>
    <row r="919" spans="2:46" s="27" customFormat="1" ht="24" x14ac:dyDescent="0.25">
      <c r="B919" s="42">
        <v>4</v>
      </c>
      <c r="C919" s="4" t="s">
        <v>203</v>
      </c>
      <c r="D919" s="4" t="s">
        <v>1349</v>
      </c>
      <c r="E919" s="26">
        <v>0</v>
      </c>
      <c r="F919" s="26">
        <v>2569857.46</v>
      </c>
      <c r="G919" s="50">
        <v>0</v>
      </c>
      <c r="H919" s="23"/>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row>
    <row r="920" spans="2:46" s="27" customFormat="1" ht="24" x14ac:dyDescent="0.25">
      <c r="B920" s="42">
        <v>5</v>
      </c>
      <c r="C920" s="4" t="s">
        <v>1806</v>
      </c>
      <c r="D920" s="4" t="s">
        <v>1350</v>
      </c>
      <c r="E920" s="26">
        <v>0</v>
      </c>
      <c r="F920" s="26">
        <v>1077568.49</v>
      </c>
      <c r="G920" s="50">
        <v>16163.53</v>
      </c>
      <c r="H920" s="23"/>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row>
    <row r="921" spans="2:46" s="27" customFormat="1" ht="24" x14ac:dyDescent="0.25">
      <c r="B921" s="42">
        <v>6</v>
      </c>
      <c r="C921" s="4" t="s">
        <v>1807</v>
      </c>
      <c r="D921" s="4" t="s">
        <v>1351</v>
      </c>
      <c r="E921" s="26">
        <v>0</v>
      </c>
      <c r="F921" s="26">
        <v>1174450.74</v>
      </c>
      <c r="G921" s="50">
        <v>0</v>
      </c>
      <c r="H921" s="23"/>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row>
    <row r="922" spans="2:46" s="27" customFormat="1" ht="24" x14ac:dyDescent="0.25">
      <c r="B922" s="42">
        <v>7</v>
      </c>
      <c r="C922" s="4" t="s">
        <v>1808</v>
      </c>
      <c r="D922" s="4" t="s">
        <v>1352</v>
      </c>
      <c r="E922" s="26">
        <v>1932484</v>
      </c>
      <c r="F922" s="26">
        <v>1424867.31</v>
      </c>
      <c r="G922" s="50">
        <v>0</v>
      </c>
      <c r="H922" s="23"/>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row>
    <row r="923" spans="2:46" s="27" customFormat="1" ht="36" x14ac:dyDescent="0.25">
      <c r="B923" s="42">
        <v>8</v>
      </c>
      <c r="C923" s="4" t="s">
        <v>204</v>
      </c>
      <c r="D923" s="4" t="s">
        <v>1353</v>
      </c>
      <c r="E923" s="26">
        <v>1499647.21</v>
      </c>
      <c r="F923" s="26">
        <v>7272851.5899999999</v>
      </c>
      <c r="G923" s="50">
        <v>0</v>
      </c>
      <c r="H923" s="23"/>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row>
    <row r="924" spans="2:46" s="27" customFormat="1" ht="36" x14ac:dyDescent="0.25">
      <c r="B924" s="42">
        <v>9</v>
      </c>
      <c r="C924" s="4" t="s">
        <v>1809</v>
      </c>
      <c r="D924" s="4" t="s">
        <v>1354</v>
      </c>
      <c r="E924" s="26">
        <v>457032</v>
      </c>
      <c r="F924" s="26">
        <v>0</v>
      </c>
      <c r="G924" s="50">
        <v>0</v>
      </c>
      <c r="H924" s="23"/>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row>
    <row r="925" spans="2:46" s="27" customFormat="1" ht="24" x14ac:dyDescent="0.25">
      <c r="B925" s="42">
        <v>10</v>
      </c>
      <c r="C925" s="4" t="s">
        <v>1810</v>
      </c>
      <c r="D925" s="4" t="s">
        <v>1355</v>
      </c>
      <c r="E925" s="26">
        <v>0</v>
      </c>
      <c r="F925" s="26">
        <v>3088579.81</v>
      </c>
      <c r="G925" s="50">
        <v>548155.43000000005</v>
      </c>
      <c r="H925" s="23"/>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row>
    <row r="926" spans="2:46" s="27" customFormat="1" ht="24" x14ac:dyDescent="0.25">
      <c r="B926" s="42">
        <v>11</v>
      </c>
      <c r="C926" s="4" t="s">
        <v>1811</v>
      </c>
      <c r="D926" s="4" t="s">
        <v>1356</v>
      </c>
      <c r="E926" s="26">
        <v>599886</v>
      </c>
      <c r="F926" s="26">
        <v>2216156</v>
      </c>
      <c r="G926" s="50">
        <v>26110</v>
      </c>
      <c r="H926" s="23"/>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row>
    <row r="927" spans="2:46" s="27" customFormat="1" x14ac:dyDescent="0.25">
      <c r="B927" s="42">
        <v>12</v>
      </c>
      <c r="C927" s="4" t="s">
        <v>1812</v>
      </c>
      <c r="D927" s="4" t="s">
        <v>1357</v>
      </c>
      <c r="E927" s="26">
        <v>1244499.3999999999</v>
      </c>
      <c r="F927" s="26">
        <v>0</v>
      </c>
      <c r="G927" s="50">
        <v>0</v>
      </c>
      <c r="H927" s="23"/>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row>
    <row r="928" spans="2:46" s="27" customFormat="1" ht="24" x14ac:dyDescent="0.25">
      <c r="B928" s="42">
        <v>13</v>
      </c>
      <c r="C928" s="4" t="s">
        <v>205</v>
      </c>
      <c r="D928" s="4" t="s">
        <v>1358</v>
      </c>
      <c r="E928" s="26">
        <v>0</v>
      </c>
      <c r="F928" s="26">
        <v>2879928</v>
      </c>
      <c r="G928" s="50">
        <v>517287</v>
      </c>
      <c r="H928" s="23"/>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row>
    <row r="929" spans="2:46" s="27" customFormat="1" ht="24" x14ac:dyDescent="0.25">
      <c r="B929" s="42">
        <v>14</v>
      </c>
      <c r="C929" s="4" t="s">
        <v>1813</v>
      </c>
      <c r="D929" s="4" t="s">
        <v>1359</v>
      </c>
      <c r="E929" s="26">
        <v>496722</v>
      </c>
      <c r="F929" s="26">
        <v>3090668</v>
      </c>
      <c r="G929" s="50">
        <v>0</v>
      </c>
      <c r="H929" s="23"/>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row>
    <row r="930" spans="2:46" s="27" customFormat="1" ht="24" x14ac:dyDescent="0.25">
      <c r="B930" s="42">
        <v>15</v>
      </c>
      <c r="C930" s="4" t="s">
        <v>1814</v>
      </c>
      <c r="D930" s="4" t="s">
        <v>1360</v>
      </c>
      <c r="E930" s="26">
        <v>2000133</v>
      </c>
      <c r="F930" s="26">
        <v>2472959</v>
      </c>
      <c r="G930" s="50">
        <v>0</v>
      </c>
      <c r="H930" s="23"/>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row>
    <row r="931" spans="2:46" s="27" customFormat="1" ht="24" x14ac:dyDescent="0.25">
      <c r="B931" s="42">
        <v>16</v>
      </c>
      <c r="C931" s="4" t="s">
        <v>1815</v>
      </c>
      <c r="D931" s="4" t="s">
        <v>1361</v>
      </c>
      <c r="E931" s="26">
        <v>0</v>
      </c>
      <c r="F931" s="26">
        <v>1888116</v>
      </c>
      <c r="G931" s="50">
        <v>0</v>
      </c>
      <c r="H931" s="23"/>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row>
    <row r="932" spans="2:46" s="27" customFormat="1" ht="24" x14ac:dyDescent="0.25">
      <c r="B932" s="42">
        <v>17</v>
      </c>
      <c r="C932" s="4" t="s">
        <v>1816</v>
      </c>
      <c r="D932" s="4" t="s">
        <v>1366</v>
      </c>
      <c r="E932" s="26">
        <v>0</v>
      </c>
      <c r="F932" s="26">
        <v>243468.68</v>
      </c>
      <c r="G932" s="50">
        <v>0</v>
      </c>
      <c r="H932" s="23"/>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row>
    <row r="933" spans="2:46" s="27" customFormat="1" ht="24" x14ac:dyDescent="0.25">
      <c r="B933" s="42">
        <v>18</v>
      </c>
      <c r="C933" s="4" t="s">
        <v>527</v>
      </c>
      <c r="D933" s="4" t="s">
        <v>1367</v>
      </c>
      <c r="E933" s="26">
        <v>0</v>
      </c>
      <c r="F933" s="26">
        <v>222600</v>
      </c>
      <c r="G933" s="50">
        <v>0</v>
      </c>
      <c r="H933" s="23"/>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row>
    <row r="934" spans="2:46" s="27" customFormat="1" ht="24" x14ac:dyDescent="0.25">
      <c r="B934" s="42">
        <v>19</v>
      </c>
      <c r="C934" s="4" t="s">
        <v>1817</v>
      </c>
      <c r="D934" s="4" t="s">
        <v>1368</v>
      </c>
      <c r="E934" s="26">
        <v>0</v>
      </c>
      <c r="F934" s="26">
        <v>379525</v>
      </c>
      <c r="G934" s="50">
        <v>0</v>
      </c>
      <c r="H934" s="23"/>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row>
    <row r="935" spans="2:46" s="27" customFormat="1" ht="36" x14ac:dyDescent="0.25">
      <c r="B935" s="42">
        <v>20</v>
      </c>
      <c r="C935" s="4" t="s">
        <v>1362</v>
      </c>
      <c r="D935" s="4" t="s">
        <v>1369</v>
      </c>
      <c r="E935" s="26">
        <v>0</v>
      </c>
      <c r="F935" s="26">
        <v>449093</v>
      </c>
      <c r="G935" s="50">
        <v>0</v>
      </c>
      <c r="H935" s="23"/>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row>
    <row r="936" spans="2:46" s="27" customFormat="1" ht="24" x14ac:dyDescent="0.25">
      <c r="B936" s="42">
        <v>21</v>
      </c>
      <c r="C936" s="4" t="s">
        <v>528</v>
      </c>
      <c r="D936" s="4" t="s">
        <v>1370</v>
      </c>
      <c r="E936" s="26">
        <v>0</v>
      </c>
      <c r="F936" s="26">
        <v>432813</v>
      </c>
      <c r="G936" s="50">
        <v>0</v>
      </c>
      <c r="H936" s="23"/>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row>
    <row r="937" spans="2:46" s="27" customFormat="1" ht="24" x14ac:dyDescent="0.25">
      <c r="B937" s="42">
        <v>22</v>
      </c>
      <c r="C937" s="4" t="s">
        <v>529</v>
      </c>
      <c r="D937" s="4" t="s">
        <v>1371</v>
      </c>
      <c r="E937" s="26">
        <v>0</v>
      </c>
      <c r="F937" s="26">
        <v>445765.06</v>
      </c>
      <c r="G937" s="50">
        <v>0</v>
      </c>
      <c r="H937" s="23"/>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row>
    <row r="938" spans="2:46" s="27" customFormat="1" ht="24" x14ac:dyDescent="0.25">
      <c r="B938" s="42">
        <v>23</v>
      </c>
      <c r="C938" s="4" t="s">
        <v>1818</v>
      </c>
      <c r="D938" s="4" t="s">
        <v>1372</v>
      </c>
      <c r="E938" s="26">
        <v>0</v>
      </c>
      <c r="F938" s="26">
        <v>422387.64</v>
      </c>
      <c r="G938" s="50">
        <v>0</v>
      </c>
      <c r="H938" s="23"/>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row>
    <row r="939" spans="2:46" s="27" customFormat="1" ht="24" x14ac:dyDescent="0.25">
      <c r="B939" s="42">
        <v>24</v>
      </c>
      <c r="C939" s="4" t="s">
        <v>1363</v>
      </c>
      <c r="D939" s="4" t="s">
        <v>1373</v>
      </c>
      <c r="E939" s="26">
        <v>0</v>
      </c>
      <c r="F939" s="26">
        <v>415600</v>
      </c>
      <c r="G939" s="50">
        <v>0</v>
      </c>
      <c r="H939" s="23"/>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row>
    <row r="940" spans="2:46" s="27" customFormat="1" ht="24" x14ac:dyDescent="0.25">
      <c r="B940" s="42">
        <v>25</v>
      </c>
      <c r="C940" s="4" t="s">
        <v>1364</v>
      </c>
      <c r="D940" s="4" t="s">
        <v>1374</v>
      </c>
      <c r="E940" s="26">
        <v>0</v>
      </c>
      <c r="F940" s="26">
        <v>428550</v>
      </c>
      <c r="G940" s="50">
        <v>0</v>
      </c>
      <c r="H940" s="23"/>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row>
    <row r="941" spans="2:46" s="27" customFormat="1" ht="24" x14ac:dyDescent="0.25">
      <c r="B941" s="42">
        <v>26</v>
      </c>
      <c r="C941" s="4" t="s">
        <v>530</v>
      </c>
      <c r="D941" s="4" t="s">
        <v>1375</v>
      </c>
      <c r="E941" s="26">
        <v>0</v>
      </c>
      <c r="F941" s="26">
        <v>445237.44</v>
      </c>
      <c r="G941" s="50">
        <v>0</v>
      </c>
      <c r="H941" s="23"/>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row>
    <row r="942" spans="2:46" s="27" customFormat="1" ht="24" x14ac:dyDescent="0.25">
      <c r="B942" s="42">
        <v>27</v>
      </c>
      <c r="C942" s="4" t="s">
        <v>1819</v>
      </c>
      <c r="D942" s="4" t="s">
        <v>1376</v>
      </c>
      <c r="E942" s="26">
        <v>0</v>
      </c>
      <c r="F942" s="26">
        <v>449256.41</v>
      </c>
      <c r="G942" s="50">
        <v>0</v>
      </c>
      <c r="H942" s="23"/>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row>
    <row r="943" spans="2:46" s="27" customFormat="1" ht="24" x14ac:dyDescent="0.25">
      <c r="B943" s="42">
        <v>28</v>
      </c>
      <c r="C943" s="4" t="s">
        <v>1365</v>
      </c>
      <c r="D943" s="4" t="s">
        <v>1377</v>
      </c>
      <c r="E943" s="26">
        <v>0</v>
      </c>
      <c r="F943" s="26">
        <v>363924</v>
      </c>
      <c r="G943" s="50">
        <v>0</v>
      </c>
      <c r="H943" s="23"/>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row>
    <row r="944" spans="2:46" s="27" customFormat="1" ht="24" x14ac:dyDescent="0.25">
      <c r="B944" s="42">
        <v>29</v>
      </c>
      <c r="C944" s="4" t="s">
        <v>531</v>
      </c>
      <c r="D944" s="4" t="s">
        <v>1378</v>
      </c>
      <c r="E944" s="26">
        <v>0</v>
      </c>
      <c r="F944" s="26">
        <v>380404</v>
      </c>
      <c r="G944" s="50">
        <v>0</v>
      </c>
      <c r="H944" s="23"/>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row>
    <row r="945" spans="2:46" s="27" customFormat="1" ht="24" x14ac:dyDescent="0.25">
      <c r="B945" s="42">
        <v>30</v>
      </c>
      <c r="C945" s="4" t="s">
        <v>532</v>
      </c>
      <c r="D945" s="4" t="s">
        <v>1379</v>
      </c>
      <c r="E945" s="26">
        <v>0</v>
      </c>
      <c r="F945" s="26">
        <v>344046.2</v>
      </c>
      <c r="G945" s="50">
        <v>0</v>
      </c>
      <c r="H945" s="23"/>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row>
    <row r="946" spans="2:46" s="27" customFormat="1" ht="24" x14ac:dyDescent="0.25">
      <c r="B946" s="42">
        <v>31</v>
      </c>
      <c r="C946" s="4" t="s">
        <v>585</v>
      </c>
      <c r="D946" s="4" t="s">
        <v>586</v>
      </c>
      <c r="E946" s="26">
        <v>0</v>
      </c>
      <c r="F946" s="26">
        <v>0</v>
      </c>
      <c r="G946" s="50">
        <v>1000</v>
      </c>
      <c r="H946" s="23"/>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row>
    <row r="947" spans="2:46" x14ac:dyDescent="0.25">
      <c r="B947" s="89"/>
      <c r="C947" s="90" t="s">
        <v>9</v>
      </c>
      <c r="D947" s="91"/>
      <c r="E947" s="92">
        <f>SUM(E916:E946)</f>
        <v>8230403.6099999994</v>
      </c>
      <c r="F947" s="92">
        <f>SUM(F916:F946)</f>
        <v>45445619.669999994</v>
      </c>
      <c r="G947" s="93">
        <f>SUM(G916:G946)</f>
        <v>4256446.54</v>
      </c>
    </row>
    <row r="948" spans="2:46" ht="18.75" customHeight="1" x14ac:dyDescent="0.25">
      <c r="B948" s="97" t="s">
        <v>206</v>
      </c>
      <c r="C948" s="98"/>
      <c r="D948" s="98"/>
      <c r="E948" s="98"/>
      <c r="F948" s="98"/>
      <c r="G948" s="99"/>
    </row>
    <row r="949" spans="2:46" s="27" customFormat="1" ht="24" x14ac:dyDescent="0.25">
      <c r="B949" s="42">
        <v>1</v>
      </c>
      <c r="C949" s="4" t="s">
        <v>1820</v>
      </c>
      <c r="D949" s="4" t="s">
        <v>1380</v>
      </c>
      <c r="E949" s="26">
        <v>0</v>
      </c>
      <c r="F949" s="26">
        <v>1257086.6200000001</v>
      </c>
      <c r="G949" s="50">
        <v>0</v>
      </c>
      <c r="H949" s="23"/>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row>
    <row r="950" spans="2:46" s="27" customFormat="1" ht="24" x14ac:dyDescent="0.25">
      <c r="B950" s="42">
        <v>2</v>
      </c>
      <c r="C950" s="4" t="s">
        <v>1821</v>
      </c>
      <c r="D950" s="4" t="s">
        <v>1381</v>
      </c>
      <c r="E950" s="26">
        <v>0</v>
      </c>
      <c r="F950" s="26">
        <v>903634.35</v>
      </c>
      <c r="G950" s="50">
        <v>1186070.6499999999</v>
      </c>
      <c r="H950" s="23"/>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row>
    <row r="951" spans="2:46" s="27" customFormat="1" ht="48" x14ac:dyDescent="0.25">
      <c r="B951" s="42">
        <v>3</v>
      </c>
      <c r="C951" s="4" t="s">
        <v>533</v>
      </c>
      <c r="D951" s="4" t="s">
        <v>1380</v>
      </c>
      <c r="E951" s="26">
        <v>0</v>
      </c>
      <c r="F951" s="26">
        <v>435594.14</v>
      </c>
      <c r="G951" s="50">
        <v>0</v>
      </c>
      <c r="H951" s="23"/>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row>
    <row r="952" spans="2:46" s="27" customFormat="1" ht="24" x14ac:dyDescent="0.25">
      <c r="B952" s="42">
        <v>4</v>
      </c>
      <c r="C952" s="4" t="s">
        <v>534</v>
      </c>
      <c r="D952" s="4" t="s">
        <v>1382</v>
      </c>
      <c r="E952" s="26">
        <v>0</v>
      </c>
      <c r="F952" s="26">
        <v>431992.31</v>
      </c>
      <c r="G952" s="50">
        <v>0</v>
      </c>
      <c r="H952" s="23"/>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row>
    <row r="953" spans="2:46" x14ac:dyDescent="0.25">
      <c r="B953" s="41"/>
      <c r="C953" s="38" t="s">
        <v>9</v>
      </c>
      <c r="D953" s="39"/>
      <c r="E953" s="3">
        <f>SUM(E949:E952)</f>
        <v>0</v>
      </c>
      <c r="F953" s="3">
        <f t="shared" ref="F953:G953" si="11">SUM(F949:F952)</f>
        <v>3028307.4200000004</v>
      </c>
      <c r="G953" s="51">
        <f t="shared" si="11"/>
        <v>1186070.6499999999</v>
      </c>
    </row>
    <row r="954" spans="2:46" ht="22.5" customHeight="1" x14ac:dyDescent="0.25">
      <c r="B954" s="74" t="s">
        <v>207</v>
      </c>
      <c r="C954" s="75"/>
      <c r="D954" s="75"/>
      <c r="E954" s="75"/>
      <c r="F954" s="75"/>
      <c r="G954" s="76"/>
    </row>
    <row r="955" spans="2:46" s="27" customFormat="1" ht="36" x14ac:dyDescent="0.25">
      <c r="B955" s="42">
        <v>1</v>
      </c>
      <c r="C955" s="4" t="s">
        <v>208</v>
      </c>
      <c r="D955" s="4" t="s">
        <v>1383</v>
      </c>
      <c r="E955" s="26">
        <v>2803035.62</v>
      </c>
      <c r="F955" s="26">
        <v>1839180.18</v>
      </c>
      <c r="G955" s="50">
        <v>0</v>
      </c>
      <c r="H955" s="23"/>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row>
    <row r="956" spans="2:46" s="27" customFormat="1" ht="24" x14ac:dyDescent="0.25">
      <c r="B956" s="42">
        <v>2</v>
      </c>
      <c r="C956" s="4" t="s">
        <v>1822</v>
      </c>
      <c r="D956" s="4" t="s">
        <v>1384</v>
      </c>
      <c r="E956" s="26">
        <v>0</v>
      </c>
      <c r="F956" s="26">
        <v>2294543.08</v>
      </c>
      <c r="G956" s="50">
        <v>0</v>
      </c>
      <c r="H956" s="23"/>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row>
    <row r="957" spans="2:46" s="27" customFormat="1" ht="24" x14ac:dyDescent="0.25">
      <c r="B957" s="42">
        <v>3</v>
      </c>
      <c r="C957" s="4" t="s">
        <v>1823</v>
      </c>
      <c r="D957" s="4" t="s">
        <v>1385</v>
      </c>
      <c r="E957" s="26">
        <v>0</v>
      </c>
      <c r="F957" s="26">
        <v>2395554.02</v>
      </c>
      <c r="G957" s="50">
        <v>0</v>
      </c>
      <c r="H957" s="23"/>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row>
    <row r="958" spans="2:46" s="27" customFormat="1" ht="36" x14ac:dyDescent="0.25">
      <c r="B958" s="42">
        <v>4</v>
      </c>
      <c r="C958" s="4" t="s">
        <v>209</v>
      </c>
      <c r="D958" s="4" t="s">
        <v>1386</v>
      </c>
      <c r="E958" s="26">
        <v>0</v>
      </c>
      <c r="F958" s="26">
        <v>799800</v>
      </c>
      <c r="G958" s="50">
        <v>0</v>
      </c>
      <c r="H958" s="23"/>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row>
    <row r="959" spans="2:46" s="27" customFormat="1" ht="36" x14ac:dyDescent="0.25">
      <c r="B959" s="42">
        <v>5</v>
      </c>
      <c r="C959" s="4" t="s">
        <v>210</v>
      </c>
      <c r="D959" s="4" t="s">
        <v>1387</v>
      </c>
      <c r="E959" s="26">
        <v>0</v>
      </c>
      <c r="F959" s="26">
        <v>5518718.54</v>
      </c>
      <c r="G959" s="50">
        <v>1147005.24</v>
      </c>
      <c r="H959" s="23"/>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row>
    <row r="960" spans="2:46" s="27" customFormat="1" ht="36" x14ac:dyDescent="0.25">
      <c r="B960" s="42">
        <v>6</v>
      </c>
      <c r="C960" s="4" t="s">
        <v>1824</v>
      </c>
      <c r="D960" s="4" t="s">
        <v>1388</v>
      </c>
      <c r="E960" s="26">
        <v>1898052.05</v>
      </c>
      <c r="F960" s="26">
        <v>4432705.5199999996</v>
      </c>
      <c r="G960" s="50">
        <v>1883242.43</v>
      </c>
      <c r="H960" s="23"/>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row>
    <row r="961" spans="2:46" s="27" customFormat="1" ht="24" x14ac:dyDescent="0.25">
      <c r="B961" s="42">
        <v>7</v>
      </c>
      <c r="C961" s="4" t="s">
        <v>1825</v>
      </c>
      <c r="D961" s="4" t="s">
        <v>1389</v>
      </c>
      <c r="E961" s="26">
        <v>119004.6</v>
      </c>
      <c r="F961" s="26">
        <v>97439.4</v>
      </c>
      <c r="G961" s="50">
        <v>0</v>
      </c>
      <c r="H961" s="23"/>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row>
    <row r="962" spans="2:46" s="27" customFormat="1" ht="24" x14ac:dyDescent="0.25">
      <c r="B962" s="42">
        <v>8</v>
      </c>
      <c r="C962" s="4" t="s">
        <v>1826</v>
      </c>
      <c r="D962" s="4" t="s">
        <v>1390</v>
      </c>
      <c r="E962" s="26">
        <v>293759</v>
      </c>
      <c r="F962" s="26">
        <v>905441</v>
      </c>
      <c r="G962" s="50">
        <v>13203</v>
      </c>
      <c r="H962" s="23"/>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row>
    <row r="963" spans="2:46" s="27" customFormat="1" ht="24" x14ac:dyDescent="0.25">
      <c r="B963" s="42">
        <v>9</v>
      </c>
      <c r="C963" s="4" t="s">
        <v>1827</v>
      </c>
      <c r="D963" s="4" t="s">
        <v>1391</v>
      </c>
      <c r="E963" s="26">
        <v>350747.15</v>
      </c>
      <c r="F963" s="26">
        <v>1268116.1299999999</v>
      </c>
      <c r="G963" s="50">
        <v>0</v>
      </c>
      <c r="H963" s="23"/>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row>
    <row r="964" spans="2:46" s="27" customFormat="1" ht="24" x14ac:dyDescent="0.25">
      <c r="B964" s="42">
        <v>10</v>
      </c>
      <c r="C964" s="4" t="s">
        <v>1828</v>
      </c>
      <c r="D964" s="4" t="s">
        <v>1392</v>
      </c>
      <c r="E964" s="26">
        <v>1747385.94</v>
      </c>
      <c r="F964" s="26">
        <v>2956218.04</v>
      </c>
      <c r="G964" s="50">
        <v>0</v>
      </c>
      <c r="H964" s="23"/>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row>
    <row r="965" spans="2:46" s="27" customFormat="1" ht="24" x14ac:dyDescent="0.25">
      <c r="B965" s="42">
        <v>11</v>
      </c>
      <c r="C965" s="4" t="s">
        <v>211</v>
      </c>
      <c r="D965" s="4" t="s">
        <v>1393</v>
      </c>
      <c r="E965" s="26">
        <v>498032</v>
      </c>
      <c r="F965" s="26">
        <v>229596.83</v>
      </c>
      <c r="G965" s="50">
        <v>0</v>
      </c>
      <c r="H965" s="23"/>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row>
    <row r="966" spans="2:46" s="27" customFormat="1" ht="24" x14ac:dyDescent="0.25">
      <c r="B966" s="42">
        <v>12</v>
      </c>
      <c r="C966" s="4" t="s">
        <v>1829</v>
      </c>
      <c r="D966" s="4" t="s">
        <v>1394</v>
      </c>
      <c r="E966" s="26">
        <v>0</v>
      </c>
      <c r="F966" s="26">
        <v>4033381.6</v>
      </c>
      <c r="G966" s="50">
        <v>0</v>
      </c>
      <c r="H966" s="23"/>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row>
    <row r="967" spans="2:46" s="27" customFormat="1" ht="36" x14ac:dyDescent="0.25">
      <c r="B967" s="42">
        <v>13</v>
      </c>
      <c r="C967" s="4" t="s">
        <v>1830</v>
      </c>
      <c r="D967" s="4" t="s">
        <v>1395</v>
      </c>
      <c r="E967" s="26">
        <v>0</v>
      </c>
      <c r="F967" s="26">
        <v>7001367.5499999998</v>
      </c>
      <c r="G967" s="50">
        <v>0</v>
      </c>
      <c r="H967" s="23"/>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row>
    <row r="968" spans="2:46" s="27" customFormat="1" ht="24" x14ac:dyDescent="0.25">
      <c r="B968" s="42">
        <v>14</v>
      </c>
      <c r="C968" s="4" t="s">
        <v>1831</v>
      </c>
      <c r="D968" s="4" t="s">
        <v>1396</v>
      </c>
      <c r="E968" s="26">
        <v>0</v>
      </c>
      <c r="F968" s="26">
        <v>4077613.71</v>
      </c>
      <c r="G968" s="50">
        <v>0</v>
      </c>
      <c r="H968" s="23"/>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row>
    <row r="969" spans="2:46" s="27" customFormat="1" ht="36" x14ac:dyDescent="0.25">
      <c r="B969" s="42">
        <v>15</v>
      </c>
      <c r="C969" s="4" t="s">
        <v>212</v>
      </c>
      <c r="D969" s="4" t="s">
        <v>1397</v>
      </c>
      <c r="E969" s="26">
        <v>608236</v>
      </c>
      <c r="F969" s="26">
        <v>390568</v>
      </c>
      <c r="G969" s="50">
        <v>0</v>
      </c>
      <c r="H969" s="23"/>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row>
    <row r="970" spans="2:46" s="27" customFormat="1" ht="24" x14ac:dyDescent="0.25">
      <c r="B970" s="42">
        <v>16</v>
      </c>
      <c r="C970" s="4" t="s">
        <v>1832</v>
      </c>
      <c r="D970" s="4" t="s">
        <v>1398</v>
      </c>
      <c r="E970" s="26">
        <v>1373762</v>
      </c>
      <c r="F970" s="26">
        <v>549626</v>
      </c>
      <c r="G970" s="50">
        <v>0</v>
      </c>
      <c r="H970" s="23"/>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row>
    <row r="971" spans="2:46" s="27" customFormat="1" ht="24" x14ac:dyDescent="0.25">
      <c r="B971" s="42">
        <v>17</v>
      </c>
      <c r="C971" s="4" t="s">
        <v>1833</v>
      </c>
      <c r="D971" s="4" t="s">
        <v>1399</v>
      </c>
      <c r="E971" s="26">
        <v>0</v>
      </c>
      <c r="F971" s="26">
        <v>3461793.51</v>
      </c>
      <c r="G971" s="50">
        <v>0</v>
      </c>
      <c r="H971" s="23"/>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row>
    <row r="972" spans="2:46" s="27" customFormat="1" ht="36" x14ac:dyDescent="0.25">
      <c r="B972" s="42">
        <v>18</v>
      </c>
      <c r="C972" s="4" t="s">
        <v>213</v>
      </c>
      <c r="D972" s="4" t="s">
        <v>1400</v>
      </c>
      <c r="E972" s="26">
        <v>1813512.03</v>
      </c>
      <c r="F972" s="26">
        <v>105509.97</v>
      </c>
      <c r="G972" s="50">
        <v>0</v>
      </c>
      <c r="H972" s="23"/>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row>
    <row r="973" spans="2:46" s="27" customFormat="1" ht="24" x14ac:dyDescent="0.25">
      <c r="B973" s="42">
        <v>19</v>
      </c>
      <c r="C973" s="4" t="s">
        <v>214</v>
      </c>
      <c r="D973" s="4" t="s">
        <v>1401</v>
      </c>
      <c r="E973" s="26">
        <v>0</v>
      </c>
      <c r="F973" s="26">
        <v>2231502.56</v>
      </c>
      <c r="G973" s="50">
        <v>162300.25</v>
      </c>
      <c r="H973" s="23"/>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row>
    <row r="974" spans="2:46" s="27" customFormat="1" ht="24" x14ac:dyDescent="0.25">
      <c r="B974" s="42">
        <v>20</v>
      </c>
      <c r="C974" s="4" t="s">
        <v>1835</v>
      </c>
      <c r="D974" s="4" t="s">
        <v>1402</v>
      </c>
      <c r="E974" s="26">
        <v>503714</v>
      </c>
      <c r="F974" s="26">
        <v>0</v>
      </c>
      <c r="G974" s="50">
        <v>0</v>
      </c>
      <c r="H974" s="23"/>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row>
    <row r="975" spans="2:46" s="27" customFormat="1" ht="24" x14ac:dyDescent="0.25">
      <c r="B975" s="42">
        <v>21</v>
      </c>
      <c r="C975" s="4" t="s">
        <v>1834</v>
      </c>
      <c r="D975" s="4" t="s">
        <v>1403</v>
      </c>
      <c r="E975" s="26">
        <v>1171028</v>
      </c>
      <c r="F975" s="26">
        <v>0</v>
      </c>
      <c r="G975" s="50">
        <v>0</v>
      </c>
      <c r="H975" s="23"/>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row>
    <row r="976" spans="2:46" s="27" customFormat="1" ht="24" x14ac:dyDescent="0.25">
      <c r="B976" s="42">
        <v>22</v>
      </c>
      <c r="C976" s="4" t="s">
        <v>1836</v>
      </c>
      <c r="D976" s="4" t="s">
        <v>1404</v>
      </c>
      <c r="E976" s="26">
        <v>0</v>
      </c>
      <c r="F976" s="26">
        <v>2041937.73</v>
      </c>
      <c r="G976" s="50">
        <v>1890179.25</v>
      </c>
      <c r="H976" s="23"/>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row>
    <row r="977" spans="2:46" s="27" customFormat="1" ht="24" x14ac:dyDescent="0.25">
      <c r="B977" s="42">
        <v>23</v>
      </c>
      <c r="C977" s="4" t="s">
        <v>215</v>
      </c>
      <c r="D977" s="4" t="s">
        <v>1405</v>
      </c>
      <c r="E977" s="26">
        <v>300000</v>
      </c>
      <c r="F977" s="26">
        <v>1700946.45</v>
      </c>
      <c r="G977" s="50">
        <v>281427.74</v>
      </c>
      <c r="H977" s="23"/>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row>
    <row r="978" spans="2:46" s="27" customFormat="1" ht="36" x14ac:dyDescent="0.25">
      <c r="B978" s="42">
        <v>24</v>
      </c>
      <c r="C978" s="4" t="s">
        <v>535</v>
      </c>
      <c r="D978" s="4" t="s">
        <v>1393</v>
      </c>
      <c r="E978" s="26">
        <v>794010.6</v>
      </c>
      <c r="F978" s="26">
        <v>0</v>
      </c>
      <c r="G978" s="50">
        <v>0</v>
      </c>
      <c r="H978" s="23"/>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row>
    <row r="979" spans="2:46" s="27" customFormat="1" ht="24" x14ac:dyDescent="0.25">
      <c r="B979" s="42">
        <v>25</v>
      </c>
      <c r="C979" s="4" t="s">
        <v>536</v>
      </c>
      <c r="D979" s="4" t="s">
        <v>1405</v>
      </c>
      <c r="E979" s="26">
        <v>0</v>
      </c>
      <c r="F979" s="26">
        <v>238454.46</v>
      </c>
      <c r="G979" s="50">
        <v>0</v>
      </c>
      <c r="H979" s="23"/>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row>
    <row r="980" spans="2:46" s="27" customFormat="1" ht="24" x14ac:dyDescent="0.25">
      <c r="B980" s="42">
        <v>26</v>
      </c>
      <c r="C980" s="4" t="s">
        <v>537</v>
      </c>
      <c r="D980" s="4" t="s">
        <v>1406</v>
      </c>
      <c r="E980" s="26">
        <v>0</v>
      </c>
      <c r="F980" s="26">
        <v>0</v>
      </c>
      <c r="G980" s="50">
        <v>449980</v>
      </c>
      <c r="H980" s="23"/>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row>
    <row r="981" spans="2:46" s="27" customFormat="1" ht="36" x14ac:dyDescent="0.25">
      <c r="B981" s="42">
        <v>27</v>
      </c>
      <c r="C981" s="4" t="s">
        <v>538</v>
      </c>
      <c r="D981" s="4" t="s">
        <v>1407</v>
      </c>
      <c r="E981" s="26">
        <v>0</v>
      </c>
      <c r="F981" s="26">
        <v>313993.96999999997</v>
      </c>
      <c r="G981" s="50">
        <v>0</v>
      </c>
      <c r="H981" s="23"/>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row>
    <row r="982" spans="2:46" s="27" customFormat="1" ht="24" x14ac:dyDescent="0.25">
      <c r="B982" s="42">
        <v>28</v>
      </c>
      <c r="C982" s="4" t="s">
        <v>1408</v>
      </c>
      <c r="D982" s="4" t="s">
        <v>1402</v>
      </c>
      <c r="E982" s="26">
        <v>0</v>
      </c>
      <c r="F982" s="26">
        <v>293729.93</v>
      </c>
      <c r="G982" s="50">
        <v>0</v>
      </c>
      <c r="H982" s="23"/>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row>
    <row r="983" spans="2:46" s="27" customFormat="1" ht="24" x14ac:dyDescent="0.25">
      <c r="B983" s="42">
        <v>29</v>
      </c>
      <c r="C983" s="4" t="s">
        <v>539</v>
      </c>
      <c r="D983" s="4" t="s">
        <v>1409</v>
      </c>
      <c r="E983" s="26">
        <v>0</v>
      </c>
      <c r="F983" s="26">
        <v>0</v>
      </c>
      <c r="G983" s="50">
        <v>354737.44</v>
      </c>
      <c r="H983" s="23"/>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row>
    <row r="984" spans="2:46" s="27" customFormat="1" ht="24" x14ac:dyDescent="0.25">
      <c r="B984" s="42">
        <v>30</v>
      </c>
      <c r="C984" s="4" t="s">
        <v>1410</v>
      </c>
      <c r="D984" s="4" t="s">
        <v>1393</v>
      </c>
      <c r="E984" s="26">
        <v>0</v>
      </c>
      <c r="F984" s="26">
        <v>409510.79</v>
      </c>
      <c r="G984" s="50">
        <v>0</v>
      </c>
      <c r="H984" s="23"/>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row>
    <row r="985" spans="2:46" s="27" customFormat="1" ht="24" x14ac:dyDescent="0.25">
      <c r="B985" s="42">
        <v>31</v>
      </c>
      <c r="C985" s="4" t="s">
        <v>1411</v>
      </c>
      <c r="D985" s="4" t="s">
        <v>1396</v>
      </c>
      <c r="E985" s="26">
        <v>0</v>
      </c>
      <c r="F985" s="26">
        <v>326042.94</v>
      </c>
      <c r="G985" s="50">
        <v>0</v>
      </c>
      <c r="H985" s="23"/>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row>
    <row r="986" spans="2:46" s="27" customFormat="1" ht="36" x14ac:dyDescent="0.25">
      <c r="B986" s="42">
        <v>32</v>
      </c>
      <c r="C986" s="4" t="s">
        <v>540</v>
      </c>
      <c r="D986" s="4" t="s">
        <v>1390</v>
      </c>
      <c r="E986" s="26">
        <v>0</v>
      </c>
      <c r="F986" s="26">
        <v>379457.11</v>
      </c>
      <c r="G986" s="50">
        <v>0</v>
      </c>
      <c r="H986" s="23"/>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row>
    <row r="987" spans="2:46" s="27" customFormat="1" ht="24" x14ac:dyDescent="0.25">
      <c r="B987" s="42">
        <v>33</v>
      </c>
      <c r="C987" s="4" t="s">
        <v>1838</v>
      </c>
      <c r="D987" s="4" t="s">
        <v>1404</v>
      </c>
      <c r="E987" s="26">
        <v>0</v>
      </c>
      <c r="F987" s="26">
        <v>345455.09</v>
      </c>
      <c r="G987" s="50">
        <v>0</v>
      </c>
      <c r="H987" s="23"/>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row>
    <row r="988" spans="2:46" s="27" customFormat="1" ht="36" x14ac:dyDescent="0.25">
      <c r="B988" s="42">
        <v>34</v>
      </c>
      <c r="C988" s="4" t="s">
        <v>1837</v>
      </c>
      <c r="D988" s="4" t="s">
        <v>1412</v>
      </c>
      <c r="E988" s="26">
        <v>0</v>
      </c>
      <c r="F988" s="26">
        <v>0</v>
      </c>
      <c r="G988" s="50">
        <v>446400</v>
      </c>
      <c r="H988" s="23"/>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row>
    <row r="989" spans="2:46" s="27" customFormat="1" ht="24" x14ac:dyDescent="0.25">
      <c r="B989" s="42">
        <v>35</v>
      </c>
      <c r="C989" s="4" t="s">
        <v>1839</v>
      </c>
      <c r="D989" s="4" t="s">
        <v>1387</v>
      </c>
      <c r="E989" s="26">
        <v>0</v>
      </c>
      <c r="F989" s="26">
        <v>448662.4</v>
      </c>
      <c r="G989" s="50">
        <v>0</v>
      </c>
      <c r="H989" s="23"/>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row>
    <row r="990" spans="2:46" s="27" customFormat="1" ht="36" x14ac:dyDescent="0.25">
      <c r="B990" s="42">
        <v>36</v>
      </c>
      <c r="C990" s="4" t="s">
        <v>541</v>
      </c>
      <c r="D990" s="4" t="s">
        <v>1397</v>
      </c>
      <c r="E990" s="26">
        <v>0</v>
      </c>
      <c r="F990" s="26">
        <v>407449.4</v>
      </c>
      <c r="G990" s="50">
        <v>0</v>
      </c>
      <c r="H990" s="23"/>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row>
    <row r="991" spans="2:46" s="27" customFormat="1" ht="24" x14ac:dyDescent="0.25">
      <c r="B991" s="42">
        <v>37</v>
      </c>
      <c r="C991" s="4" t="s">
        <v>542</v>
      </c>
      <c r="D991" s="4" t="s">
        <v>1392</v>
      </c>
      <c r="E991" s="26">
        <v>0</v>
      </c>
      <c r="F991" s="26">
        <v>383998</v>
      </c>
      <c r="G991" s="50">
        <v>0</v>
      </c>
      <c r="H991" s="23"/>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row>
    <row r="992" spans="2:46" s="27" customFormat="1" ht="36" x14ac:dyDescent="0.25">
      <c r="B992" s="42">
        <v>38</v>
      </c>
      <c r="C992" s="4" t="s">
        <v>1840</v>
      </c>
      <c r="D992" s="4" t="s">
        <v>1413</v>
      </c>
      <c r="E992" s="26">
        <v>0</v>
      </c>
      <c r="F992" s="26">
        <v>450000</v>
      </c>
      <c r="G992" s="50">
        <v>0</v>
      </c>
      <c r="H992" s="23"/>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row>
    <row r="993" spans="2:46" s="27" customFormat="1" ht="36" x14ac:dyDescent="0.25">
      <c r="B993" s="42">
        <v>39</v>
      </c>
      <c r="C993" s="4" t="s">
        <v>543</v>
      </c>
      <c r="D993" s="4" t="s">
        <v>1414</v>
      </c>
      <c r="E993" s="26">
        <v>0</v>
      </c>
      <c r="F993" s="26">
        <v>414000</v>
      </c>
      <c r="G993" s="50">
        <v>0</v>
      </c>
      <c r="H993" s="23"/>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row>
    <row r="994" spans="2:46" s="27" customFormat="1" ht="24" x14ac:dyDescent="0.25">
      <c r="B994" s="42">
        <v>40</v>
      </c>
      <c r="C994" s="4" t="s">
        <v>1841</v>
      </c>
      <c r="D994" s="4" t="s">
        <v>1394</v>
      </c>
      <c r="E994" s="26">
        <v>0</v>
      </c>
      <c r="F994" s="26">
        <v>425567</v>
      </c>
      <c r="G994" s="50">
        <v>0</v>
      </c>
      <c r="H994" s="23"/>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row>
    <row r="995" spans="2:46" s="27" customFormat="1" ht="36" x14ac:dyDescent="0.25">
      <c r="B995" s="42">
        <v>41</v>
      </c>
      <c r="C995" s="4" t="s">
        <v>544</v>
      </c>
      <c r="D995" s="4" t="s">
        <v>545</v>
      </c>
      <c r="E995" s="26">
        <v>0</v>
      </c>
      <c r="F995" s="26">
        <v>154865</v>
      </c>
      <c r="G995" s="50">
        <v>292196.11</v>
      </c>
      <c r="H995" s="23"/>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row>
    <row r="996" spans="2:46" s="27" customFormat="1" ht="36" x14ac:dyDescent="0.25">
      <c r="B996" s="42">
        <v>42</v>
      </c>
      <c r="C996" s="4" t="s">
        <v>546</v>
      </c>
      <c r="D996" s="4" t="s">
        <v>1392</v>
      </c>
      <c r="E996" s="26">
        <v>0</v>
      </c>
      <c r="F996" s="26">
        <v>370631</v>
      </c>
      <c r="G996" s="50">
        <v>0</v>
      </c>
      <c r="H996" s="23"/>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row>
    <row r="997" spans="2:46" s="27" customFormat="1" ht="48" x14ac:dyDescent="0.25">
      <c r="B997" s="42">
        <v>43</v>
      </c>
      <c r="C997" s="6" t="s">
        <v>293</v>
      </c>
      <c r="D997" s="6" t="s">
        <v>296</v>
      </c>
      <c r="E997" s="28">
        <v>10460838.77</v>
      </c>
      <c r="F997" s="28">
        <v>805888.9</v>
      </c>
      <c r="G997" s="53">
        <v>0</v>
      </c>
      <c r="H997" s="23"/>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row>
    <row r="998" spans="2:46" s="27" customFormat="1" ht="36" x14ac:dyDescent="0.25">
      <c r="B998" s="42">
        <v>44</v>
      </c>
      <c r="C998" s="6" t="s">
        <v>294</v>
      </c>
      <c r="D998" s="6" t="s">
        <v>295</v>
      </c>
      <c r="E998" s="28">
        <v>0</v>
      </c>
      <c r="F998" s="28">
        <v>0</v>
      </c>
      <c r="G998" s="53">
        <v>0</v>
      </c>
      <c r="H998" s="23"/>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row>
    <row r="999" spans="2:46" s="27" customFormat="1" ht="24" x14ac:dyDescent="0.25">
      <c r="B999" s="42">
        <v>45</v>
      </c>
      <c r="C999" s="6" t="s">
        <v>587</v>
      </c>
      <c r="D999" s="6" t="s">
        <v>588</v>
      </c>
      <c r="E999" s="28">
        <v>0</v>
      </c>
      <c r="F999" s="28">
        <v>0</v>
      </c>
      <c r="G999" s="53">
        <v>1000000</v>
      </c>
      <c r="H999" s="23"/>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row>
    <row r="1000" spans="2:46" s="27" customFormat="1" ht="24" x14ac:dyDescent="0.25">
      <c r="B1000" s="42">
        <v>56</v>
      </c>
      <c r="C1000" s="6" t="s">
        <v>589</v>
      </c>
      <c r="D1000" s="6" t="s">
        <v>590</v>
      </c>
      <c r="E1000" s="28">
        <v>0</v>
      </c>
      <c r="F1000" s="28">
        <v>0</v>
      </c>
      <c r="G1000" s="53">
        <v>1000000</v>
      </c>
      <c r="H1000" s="23"/>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row>
    <row r="1001" spans="2:46" x14ac:dyDescent="0.25">
      <c r="B1001" s="89"/>
      <c r="C1001" s="90" t="s">
        <v>9</v>
      </c>
      <c r="D1001" s="91"/>
      <c r="E1001" s="92">
        <f>SUM(E955:E1000)</f>
        <v>24735117.759999998</v>
      </c>
      <c r="F1001" s="92">
        <f>SUM(F955:F1000)</f>
        <v>54499265.809999987</v>
      </c>
      <c r="G1001" s="93">
        <f>SUM(G955:G1000)</f>
        <v>8920671.4600000009</v>
      </c>
    </row>
    <row r="1002" spans="2:46" ht="23.25" customHeight="1" x14ac:dyDescent="0.25">
      <c r="B1002" s="97" t="s">
        <v>216</v>
      </c>
      <c r="C1002" s="98"/>
      <c r="D1002" s="98"/>
      <c r="E1002" s="98"/>
      <c r="F1002" s="98"/>
      <c r="G1002" s="99"/>
    </row>
    <row r="1003" spans="2:46" s="27" customFormat="1" ht="24" x14ac:dyDescent="0.25">
      <c r="B1003" s="42">
        <v>1</v>
      </c>
      <c r="C1003" s="47" t="s">
        <v>1842</v>
      </c>
      <c r="D1003" s="47" t="s">
        <v>1415</v>
      </c>
      <c r="E1003" s="26">
        <v>1480162.47</v>
      </c>
      <c r="F1003" s="26">
        <v>953653.9</v>
      </c>
      <c r="G1003" s="50">
        <v>314894.65000000002</v>
      </c>
      <c r="H1003" s="23"/>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c r="AI1003" s="2"/>
      <c r="AJ1003" s="2"/>
      <c r="AK1003" s="2"/>
      <c r="AL1003" s="2"/>
      <c r="AM1003" s="2"/>
      <c r="AN1003" s="2"/>
      <c r="AO1003" s="2"/>
      <c r="AP1003" s="2"/>
      <c r="AQ1003" s="2"/>
      <c r="AR1003" s="2"/>
      <c r="AS1003" s="2"/>
      <c r="AT1003" s="2"/>
    </row>
    <row r="1004" spans="2:46" s="27" customFormat="1" ht="24" x14ac:dyDescent="0.25">
      <c r="B1004" s="42">
        <v>2</v>
      </c>
      <c r="C1004" s="47" t="s">
        <v>1843</v>
      </c>
      <c r="D1004" s="47" t="s">
        <v>1416</v>
      </c>
      <c r="E1004" s="26">
        <v>1507539.04</v>
      </c>
      <c r="F1004" s="26">
        <v>2444329.83</v>
      </c>
      <c r="G1004" s="50">
        <v>165776.44</v>
      </c>
      <c r="H1004" s="23"/>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c r="AI1004" s="2"/>
      <c r="AJ1004" s="2"/>
      <c r="AK1004" s="2"/>
      <c r="AL1004" s="2"/>
      <c r="AM1004" s="2"/>
      <c r="AN1004" s="2"/>
      <c r="AO1004" s="2"/>
      <c r="AP1004" s="2"/>
      <c r="AQ1004" s="2"/>
      <c r="AR1004" s="2"/>
      <c r="AS1004" s="2"/>
      <c r="AT1004" s="2"/>
    </row>
    <row r="1005" spans="2:46" s="27" customFormat="1" ht="24" x14ac:dyDescent="0.25">
      <c r="B1005" s="42">
        <v>3</v>
      </c>
      <c r="C1005" s="47" t="s">
        <v>217</v>
      </c>
      <c r="D1005" s="47" t="s">
        <v>1417</v>
      </c>
      <c r="E1005" s="26">
        <v>465352.71</v>
      </c>
      <c r="F1005" s="26">
        <v>1478652.02</v>
      </c>
      <c r="G1005" s="50">
        <v>0</v>
      </c>
      <c r="H1005" s="23"/>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c r="AH1005" s="2"/>
      <c r="AI1005" s="2"/>
      <c r="AJ1005" s="2"/>
      <c r="AK1005" s="2"/>
      <c r="AL1005" s="2"/>
      <c r="AM1005" s="2"/>
      <c r="AN1005" s="2"/>
      <c r="AO1005" s="2"/>
      <c r="AP1005" s="2"/>
      <c r="AQ1005" s="2"/>
      <c r="AR1005" s="2"/>
      <c r="AS1005" s="2"/>
      <c r="AT1005" s="2"/>
    </row>
    <row r="1006" spans="2:46" s="27" customFormat="1" ht="24" x14ac:dyDescent="0.25">
      <c r="B1006" s="42">
        <v>4</v>
      </c>
      <c r="C1006" s="47" t="s">
        <v>1844</v>
      </c>
      <c r="D1006" s="47" t="s">
        <v>1418</v>
      </c>
      <c r="E1006" s="26">
        <v>872688.14</v>
      </c>
      <c r="F1006" s="26">
        <v>328291.02</v>
      </c>
      <c r="G1006" s="50">
        <v>0</v>
      </c>
      <c r="H1006" s="23"/>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c r="AH1006" s="2"/>
      <c r="AI1006" s="2"/>
      <c r="AJ1006" s="2"/>
      <c r="AK1006" s="2"/>
      <c r="AL1006" s="2"/>
      <c r="AM1006" s="2"/>
      <c r="AN1006" s="2"/>
      <c r="AO1006" s="2"/>
      <c r="AP1006" s="2"/>
      <c r="AQ1006" s="2"/>
      <c r="AR1006" s="2"/>
      <c r="AS1006" s="2"/>
      <c r="AT1006" s="2"/>
    </row>
    <row r="1007" spans="2:46" s="27" customFormat="1" ht="24" x14ac:dyDescent="0.25">
      <c r="B1007" s="42">
        <v>5</v>
      </c>
      <c r="C1007" s="47" t="s">
        <v>218</v>
      </c>
      <c r="D1007" s="47" t="s">
        <v>1419</v>
      </c>
      <c r="E1007" s="26">
        <v>525714.46</v>
      </c>
      <c r="F1007" s="26">
        <v>0</v>
      </c>
      <c r="G1007" s="50">
        <v>0</v>
      </c>
      <c r="H1007" s="23"/>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c r="AH1007" s="2"/>
      <c r="AI1007" s="2"/>
      <c r="AJ1007" s="2"/>
      <c r="AK1007" s="2"/>
      <c r="AL1007" s="2"/>
      <c r="AM1007" s="2"/>
      <c r="AN1007" s="2"/>
      <c r="AO1007" s="2"/>
      <c r="AP1007" s="2"/>
      <c r="AQ1007" s="2"/>
      <c r="AR1007" s="2"/>
      <c r="AS1007" s="2"/>
      <c r="AT1007" s="2"/>
    </row>
    <row r="1008" spans="2:46" s="27" customFormat="1" ht="24" x14ac:dyDescent="0.25">
      <c r="B1008" s="42">
        <v>6</v>
      </c>
      <c r="C1008" s="47" t="s">
        <v>1845</v>
      </c>
      <c r="D1008" s="47" t="s">
        <v>1420</v>
      </c>
      <c r="E1008" s="26">
        <v>500000.43</v>
      </c>
      <c r="F1008" s="26">
        <v>7393958.9000000004</v>
      </c>
      <c r="G1008" s="50">
        <v>2081911.67</v>
      </c>
      <c r="H1008" s="23"/>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c r="AG1008" s="2"/>
      <c r="AH1008" s="2"/>
      <c r="AI1008" s="2"/>
      <c r="AJ1008" s="2"/>
      <c r="AK1008" s="2"/>
      <c r="AL1008" s="2"/>
      <c r="AM1008" s="2"/>
      <c r="AN1008" s="2"/>
      <c r="AO1008" s="2"/>
      <c r="AP1008" s="2"/>
      <c r="AQ1008" s="2"/>
      <c r="AR1008" s="2"/>
      <c r="AS1008" s="2"/>
      <c r="AT1008" s="2"/>
    </row>
    <row r="1009" spans="2:46" s="27" customFormat="1" ht="24" x14ac:dyDescent="0.25">
      <c r="B1009" s="42">
        <v>7</v>
      </c>
      <c r="C1009" s="47" t="s">
        <v>1846</v>
      </c>
      <c r="D1009" s="47" t="s">
        <v>1421</v>
      </c>
      <c r="E1009" s="26">
        <v>0</v>
      </c>
      <c r="F1009" s="26">
        <v>3565295</v>
      </c>
      <c r="G1009" s="50">
        <v>632961</v>
      </c>
      <c r="H1009" s="23"/>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c r="AG1009" s="2"/>
      <c r="AH1009" s="2"/>
      <c r="AI1009" s="2"/>
      <c r="AJ1009" s="2"/>
      <c r="AK1009" s="2"/>
      <c r="AL1009" s="2"/>
      <c r="AM1009" s="2"/>
      <c r="AN1009" s="2"/>
      <c r="AO1009" s="2"/>
      <c r="AP1009" s="2"/>
      <c r="AQ1009" s="2"/>
      <c r="AR1009" s="2"/>
      <c r="AS1009" s="2"/>
      <c r="AT1009" s="2"/>
    </row>
    <row r="1010" spans="2:46" x14ac:dyDescent="0.25">
      <c r="B1010" s="84"/>
      <c r="C1010" s="85" t="s">
        <v>9</v>
      </c>
      <c r="D1010" s="86"/>
      <c r="E1010" s="87">
        <f>SUM(E1003:E1009)</f>
        <v>5351457.2499999991</v>
      </c>
      <c r="F1010" s="87">
        <f>SUM(F1003:F1009)</f>
        <v>16164180.67</v>
      </c>
      <c r="G1010" s="88">
        <f>SUM(G1003:G1009)</f>
        <v>3195543.76</v>
      </c>
    </row>
    <row r="1011" spans="2:46" ht="18.75" customHeight="1" x14ac:dyDescent="0.25">
      <c r="B1011" s="97" t="s">
        <v>219</v>
      </c>
      <c r="C1011" s="98"/>
      <c r="D1011" s="98"/>
      <c r="E1011" s="98"/>
      <c r="F1011" s="98"/>
      <c r="G1011" s="99"/>
    </row>
    <row r="1012" spans="2:46" s="27" customFormat="1" ht="24" x14ac:dyDescent="0.25">
      <c r="B1012" s="42">
        <v>1</v>
      </c>
      <c r="C1012" s="47" t="s">
        <v>220</v>
      </c>
      <c r="D1012" s="47" t="s">
        <v>1422</v>
      </c>
      <c r="E1012" s="26">
        <v>9266542.0600000005</v>
      </c>
      <c r="F1012" s="26">
        <v>0</v>
      </c>
      <c r="G1012" s="50">
        <v>733457.94</v>
      </c>
      <c r="H1012" s="23"/>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c r="AG1012" s="2"/>
      <c r="AH1012" s="2"/>
      <c r="AI1012" s="2"/>
      <c r="AJ1012" s="2"/>
      <c r="AK1012" s="2"/>
      <c r="AL1012" s="2"/>
      <c r="AM1012" s="2"/>
      <c r="AN1012" s="2"/>
      <c r="AO1012" s="2"/>
      <c r="AP1012" s="2"/>
      <c r="AQ1012" s="2"/>
      <c r="AR1012" s="2"/>
      <c r="AS1012" s="2"/>
      <c r="AT1012" s="2"/>
    </row>
    <row r="1013" spans="2:46" s="27" customFormat="1" ht="24" x14ac:dyDescent="0.25">
      <c r="B1013" s="42">
        <v>2</v>
      </c>
      <c r="C1013" s="47" t="s">
        <v>221</v>
      </c>
      <c r="D1013" s="47" t="s">
        <v>1423</v>
      </c>
      <c r="E1013" s="26">
        <v>1316440.6399999999</v>
      </c>
      <c r="F1013" s="26">
        <v>938365.69</v>
      </c>
      <c r="G1013" s="50">
        <v>0</v>
      </c>
      <c r="H1013" s="23"/>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c r="AG1013" s="2"/>
      <c r="AH1013" s="2"/>
      <c r="AI1013" s="2"/>
      <c r="AJ1013" s="2"/>
      <c r="AK1013" s="2"/>
      <c r="AL1013" s="2"/>
      <c r="AM1013" s="2"/>
      <c r="AN1013" s="2"/>
      <c r="AO1013" s="2"/>
      <c r="AP1013" s="2"/>
      <c r="AQ1013" s="2"/>
      <c r="AR1013" s="2"/>
      <c r="AS1013" s="2"/>
      <c r="AT1013" s="2"/>
    </row>
    <row r="1014" spans="2:46" s="27" customFormat="1" ht="24" x14ac:dyDescent="0.25">
      <c r="B1014" s="42">
        <v>3</v>
      </c>
      <c r="C1014" s="47" t="s">
        <v>222</v>
      </c>
      <c r="D1014" s="47" t="s">
        <v>1424</v>
      </c>
      <c r="E1014" s="26">
        <v>922116.12</v>
      </c>
      <c r="F1014" s="26">
        <v>459619.38</v>
      </c>
      <c r="G1014" s="50">
        <v>143754.5</v>
      </c>
      <c r="H1014" s="23"/>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c r="AG1014" s="2"/>
      <c r="AH1014" s="2"/>
      <c r="AI1014" s="2"/>
      <c r="AJ1014" s="2"/>
      <c r="AK1014" s="2"/>
      <c r="AL1014" s="2"/>
      <c r="AM1014" s="2"/>
      <c r="AN1014" s="2"/>
      <c r="AO1014" s="2"/>
      <c r="AP1014" s="2"/>
      <c r="AQ1014" s="2"/>
      <c r="AR1014" s="2"/>
      <c r="AS1014" s="2"/>
      <c r="AT1014" s="2"/>
    </row>
    <row r="1015" spans="2:46" s="27" customFormat="1" x14ac:dyDescent="0.25">
      <c r="B1015" s="42">
        <v>4</v>
      </c>
      <c r="C1015" s="47" t="s">
        <v>223</v>
      </c>
      <c r="D1015" s="47" t="s">
        <v>1425</v>
      </c>
      <c r="E1015" s="26">
        <v>879046.4</v>
      </c>
      <c r="F1015" s="26">
        <v>1614293.13</v>
      </c>
      <c r="G1015" s="50">
        <v>548370.69999999995</v>
      </c>
      <c r="H1015" s="23"/>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c r="AG1015" s="2"/>
      <c r="AH1015" s="2"/>
      <c r="AI1015" s="2"/>
      <c r="AJ1015" s="2"/>
      <c r="AK1015" s="2"/>
      <c r="AL1015" s="2"/>
      <c r="AM1015" s="2"/>
      <c r="AN1015" s="2"/>
      <c r="AO1015" s="2"/>
      <c r="AP1015" s="2"/>
      <c r="AQ1015" s="2"/>
      <c r="AR1015" s="2"/>
      <c r="AS1015" s="2"/>
      <c r="AT1015" s="2"/>
    </row>
    <row r="1016" spans="2:46" s="27" customFormat="1" ht="36" x14ac:dyDescent="0.25">
      <c r="B1016" s="42">
        <v>5</v>
      </c>
      <c r="C1016" s="47" t="s">
        <v>224</v>
      </c>
      <c r="D1016" s="47" t="s">
        <v>1426</v>
      </c>
      <c r="E1016" s="26">
        <v>0</v>
      </c>
      <c r="F1016" s="26">
        <v>5396381.5999999996</v>
      </c>
      <c r="G1016" s="50">
        <v>1433616.71</v>
      </c>
      <c r="H1016" s="23"/>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c r="AG1016" s="2"/>
      <c r="AH1016" s="2"/>
      <c r="AI1016" s="2"/>
      <c r="AJ1016" s="2"/>
      <c r="AK1016" s="2"/>
      <c r="AL1016" s="2"/>
      <c r="AM1016" s="2"/>
      <c r="AN1016" s="2"/>
      <c r="AO1016" s="2"/>
      <c r="AP1016" s="2"/>
      <c r="AQ1016" s="2"/>
      <c r="AR1016" s="2"/>
      <c r="AS1016" s="2"/>
      <c r="AT1016" s="2"/>
    </row>
    <row r="1017" spans="2:46" s="27" customFormat="1" ht="96" x14ac:dyDescent="0.25">
      <c r="B1017" s="42">
        <v>6</v>
      </c>
      <c r="C1017" s="47" t="s">
        <v>225</v>
      </c>
      <c r="D1017" s="47" t="s">
        <v>1427</v>
      </c>
      <c r="E1017" s="26">
        <v>336358.8</v>
      </c>
      <c r="F1017" s="26">
        <v>201139.44</v>
      </c>
      <c r="G1017" s="50">
        <v>0</v>
      </c>
      <c r="H1017" s="23"/>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c r="AG1017" s="2"/>
      <c r="AH1017" s="2"/>
      <c r="AI1017" s="2"/>
      <c r="AJ1017" s="2"/>
      <c r="AK1017" s="2"/>
      <c r="AL1017" s="2"/>
      <c r="AM1017" s="2"/>
      <c r="AN1017" s="2"/>
      <c r="AO1017" s="2"/>
      <c r="AP1017" s="2"/>
      <c r="AQ1017" s="2"/>
      <c r="AR1017" s="2"/>
      <c r="AS1017" s="2"/>
      <c r="AT1017" s="2"/>
    </row>
    <row r="1018" spans="2:46" s="27" customFormat="1" ht="24" x14ac:dyDescent="0.25">
      <c r="B1018" s="42">
        <v>7</v>
      </c>
      <c r="C1018" s="47" t="s">
        <v>226</v>
      </c>
      <c r="D1018" s="47" t="s">
        <v>1428</v>
      </c>
      <c r="E1018" s="26">
        <v>1099914.69</v>
      </c>
      <c r="F1018" s="26">
        <v>1215108.99</v>
      </c>
      <c r="G1018" s="50">
        <v>0</v>
      </c>
      <c r="H1018" s="23"/>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c r="AG1018" s="2"/>
      <c r="AH1018" s="2"/>
      <c r="AI1018" s="2"/>
      <c r="AJ1018" s="2"/>
      <c r="AK1018" s="2"/>
      <c r="AL1018" s="2"/>
      <c r="AM1018" s="2"/>
      <c r="AN1018" s="2"/>
      <c r="AO1018" s="2"/>
      <c r="AP1018" s="2"/>
      <c r="AQ1018" s="2"/>
      <c r="AR1018" s="2"/>
      <c r="AS1018" s="2"/>
      <c r="AT1018" s="2"/>
    </row>
    <row r="1019" spans="2:46" s="27" customFormat="1" ht="24" x14ac:dyDescent="0.25">
      <c r="B1019" s="42">
        <v>8</v>
      </c>
      <c r="C1019" s="47" t="s">
        <v>227</v>
      </c>
      <c r="D1019" s="47" t="s">
        <v>1429</v>
      </c>
      <c r="E1019" s="26">
        <v>0</v>
      </c>
      <c r="F1019" s="26">
        <v>1220699.1399999999</v>
      </c>
      <c r="G1019" s="50">
        <v>0</v>
      </c>
      <c r="H1019" s="23"/>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c r="AG1019" s="2"/>
      <c r="AH1019" s="2"/>
      <c r="AI1019" s="2"/>
      <c r="AJ1019" s="2"/>
      <c r="AK1019" s="2"/>
      <c r="AL1019" s="2"/>
      <c r="AM1019" s="2"/>
      <c r="AN1019" s="2"/>
      <c r="AO1019" s="2"/>
      <c r="AP1019" s="2"/>
      <c r="AQ1019" s="2"/>
      <c r="AR1019" s="2"/>
      <c r="AS1019" s="2"/>
      <c r="AT1019" s="2"/>
    </row>
    <row r="1020" spans="2:46" s="27" customFormat="1" ht="36" x14ac:dyDescent="0.25">
      <c r="B1020" s="42">
        <v>9</v>
      </c>
      <c r="C1020" s="47" t="s">
        <v>228</v>
      </c>
      <c r="D1020" s="47" t="s">
        <v>598</v>
      </c>
      <c r="E1020" s="26">
        <v>2098392.7000000002</v>
      </c>
      <c r="F1020" s="26">
        <v>6163404.6200000001</v>
      </c>
      <c r="G1020" s="50">
        <v>134815.93</v>
      </c>
      <c r="H1020" s="23"/>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c r="AG1020" s="2"/>
      <c r="AH1020" s="2"/>
      <c r="AI1020" s="2"/>
      <c r="AJ1020" s="2"/>
      <c r="AK1020" s="2"/>
      <c r="AL1020" s="2"/>
      <c r="AM1020" s="2"/>
      <c r="AN1020" s="2"/>
      <c r="AO1020" s="2"/>
      <c r="AP1020" s="2"/>
      <c r="AQ1020" s="2"/>
      <c r="AR1020" s="2"/>
      <c r="AS1020" s="2"/>
      <c r="AT1020" s="2"/>
    </row>
    <row r="1021" spans="2:46" s="27" customFormat="1" ht="24" x14ac:dyDescent="0.25">
      <c r="B1021" s="42">
        <v>10</v>
      </c>
      <c r="C1021" s="47" t="s">
        <v>229</v>
      </c>
      <c r="D1021" s="47" t="s">
        <v>1430</v>
      </c>
      <c r="E1021" s="26">
        <v>0</v>
      </c>
      <c r="F1021" s="26">
        <v>2388389.44</v>
      </c>
      <c r="G1021" s="50">
        <v>0</v>
      </c>
      <c r="H1021" s="23"/>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c r="AG1021" s="2"/>
      <c r="AH1021" s="2"/>
      <c r="AI1021" s="2"/>
      <c r="AJ1021" s="2"/>
      <c r="AK1021" s="2"/>
      <c r="AL1021" s="2"/>
      <c r="AM1021" s="2"/>
      <c r="AN1021" s="2"/>
      <c r="AO1021" s="2"/>
      <c r="AP1021" s="2"/>
      <c r="AQ1021" s="2"/>
      <c r="AR1021" s="2"/>
      <c r="AS1021" s="2"/>
      <c r="AT1021" s="2"/>
    </row>
    <row r="1022" spans="2:46" s="27" customFormat="1" ht="36" x14ac:dyDescent="0.25">
      <c r="B1022" s="42">
        <v>11</v>
      </c>
      <c r="C1022" s="47" t="s">
        <v>230</v>
      </c>
      <c r="D1022" s="47" t="s">
        <v>1431</v>
      </c>
      <c r="E1022" s="26">
        <v>0</v>
      </c>
      <c r="F1022" s="26">
        <v>1594239.81</v>
      </c>
      <c r="G1022" s="50">
        <v>0</v>
      </c>
      <c r="H1022" s="23"/>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c r="AG1022" s="2"/>
      <c r="AH1022" s="2"/>
      <c r="AI1022" s="2"/>
      <c r="AJ1022" s="2"/>
      <c r="AK1022" s="2"/>
      <c r="AL1022" s="2"/>
      <c r="AM1022" s="2"/>
      <c r="AN1022" s="2"/>
      <c r="AO1022" s="2"/>
      <c r="AP1022" s="2"/>
      <c r="AQ1022" s="2"/>
      <c r="AR1022" s="2"/>
      <c r="AS1022" s="2"/>
      <c r="AT1022" s="2"/>
    </row>
    <row r="1023" spans="2:46" s="27" customFormat="1" ht="36" x14ac:dyDescent="0.25">
      <c r="B1023" s="42">
        <v>12</v>
      </c>
      <c r="C1023" s="47" t="s">
        <v>231</v>
      </c>
      <c r="D1023" s="47" t="s">
        <v>1432</v>
      </c>
      <c r="E1023" s="26">
        <v>0</v>
      </c>
      <c r="F1023" s="26">
        <v>4949636.42</v>
      </c>
      <c r="G1023" s="50">
        <v>38750</v>
      </c>
      <c r="H1023" s="23"/>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c r="AG1023" s="2"/>
      <c r="AH1023" s="2"/>
      <c r="AI1023" s="2"/>
      <c r="AJ1023" s="2"/>
      <c r="AK1023" s="2"/>
      <c r="AL1023" s="2"/>
      <c r="AM1023" s="2"/>
      <c r="AN1023" s="2"/>
      <c r="AO1023" s="2"/>
      <c r="AP1023" s="2"/>
      <c r="AQ1023" s="2"/>
      <c r="AR1023" s="2"/>
      <c r="AS1023" s="2"/>
      <c r="AT1023" s="2"/>
    </row>
    <row r="1024" spans="2:46" s="27" customFormat="1" ht="36" x14ac:dyDescent="0.25">
      <c r="B1024" s="42">
        <v>13</v>
      </c>
      <c r="C1024" s="47" t="s">
        <v>232</v>
      </c>
      <c r="D1024" s="47" t="s">
        <v>1433</v>
      </c>
      <c r="E1024" s="26">
        <v>267525</v>
      </c>
      <c r="F1024" s="26">
        <v>0</v>
      </c>
      <c r="G1024" s="50">
        <v>0</v>
      </c>
      <c r="H1024" s="23"/>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c r="AG1024" s="2"/>
      <c r="AH1024" s="2"/>
      <c r="AI1024" s="2"/>
      <c r="AJ1024" s="2"/>
      <c r="AK1024" s="2"/>
      <c r="AL1024" s="2"/>
      <c r="AM1024" s="2"/>
      <c r="AN1024" s="2"/>
      <c r="AO1024" s="2"/>
      <c r="AP1024" s="2"/>
      <c r="AQ1024" s="2"/>
      <c r="AR1024" s="2"/>
      <c r="AS1024" s="2"/>
      <c r="AT1024" s="2"/>
    </row>
    <row r="1025" spans="2:46" s="27" customFormat="1" ht="24" x14ac:dyDescent="0.25">
      <c r="B1025" s="42">
        <v>14</v>
      </c>
      <c r="C1025" s="47" t="s">
        <v>233</v>
      </c>
      <c r="D1025" s="47" t="s">
        <v>1434</v>
      </c>
      <c r="E1025" s="26">
        <v>0</v>
      </c>
      <c r="F1025" s="26">
        <v>3054371.34</v>
      </c>
      <c r="G1025" s="50">
        <v>0</v>
      </c>
      <c r="H1025" s="23"/>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c r="AG1025" s="2"/>
      <c r="AH1025" s="2"/>
      <c r="AI1025" s="2"/>
      <c r="AJ1025" s="2"/>
      <c r="AK1025" s="2"/>
      <c r="AL1025" s="2"/>
      <c r="AM1025" s="2"/>
      <c r="AN1025" s="2"/>
      <c r="AO1025" s="2"/>
      <c r="AP1025" s="2"/>
      <c r="AQ1025" s="2"/>
      <c r="AR1025" s="2"/>
      <c r="AS1025" s="2"/>
      <c r="AT1025" s="2"/>
    </row>
    <row r="1026" spans="2:46" s="27" customFormat="1" ht="36" x14ac:dyDescent="0.25">
      <c r="B1026" s="42">
        <v>15</v>
      </c>
      <c r="C1026" s="47" t="s">
        <v>234</v>
      </c>
      <c r="D1026" s="47" t="s">
        <v>1375</v>
      </c>
      <c r="E1026" s="26">
        <v>0</v>
      </c>
      <c r="F1026" s="26">
        <v>3129710.06</v>
      </c>
      <c r="G1026" s="50">
        <v>6870289.9400000004</v>
      </c>
      <c r="H1026" s="23"/>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c r="AG1026" s="2"/>
      <c r="AH1026" s="2"/>
      <c r="AI1026" s="2"/>
      <c r="AJ1026" s="2"/>
      <c r="AK1026" s="2"/>
      <c r="AL1026" s="2"/>
      <c r="AM1026" s="2"/>
      <c r="AN1026" s="2"/>
      <c r="AO1026" s="2"/>
      <c r="AP1026" s="2"/>
      <c r="AQ1026" s="2"/>
      <c r="AR1026" s="2"/>
      <c r="AS1026" s="2"/>
      <c r="AT1026" s="2"/>
    </row>
    <row r="1027" spans="2:46" s="27" customFormat="1" ht="24" x14ac:dyDescent="0.25">
      <c r="B1027" s="42">
        <v>16</v>
      </c>
      <c r="C1027" s="47" t="s">
        <v>235</v>
      </c>
      <c r="D1027" s="47" t="s">
        <v>1439</v>
      </c>
      <c r="E1027" s="26">
        <v>0</v>
      </c>
      <c r="F1027" s="26">
        <v>1500471.08</v>
      </c>
      <c r="G1027" s="50">
        <v>1760618.8</v>
      </c>
      <c r="H1027" s="23"/>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c r="AG1027" s="2"/>
      <c r="AH1027" s="2"/>
      <c r="AI1027" s="2"/>
      <c r="AJ1027" s="2"/>
      <c r="AK1027" s="2"/>
      <c r="AL1027" s="2"/>
      <c r="AM1027" s="2"/>
      <c r="AN1027" s="2"/>
      <c r="AO1027" s="2"/>
      <c r="AP1027" s="2"/>
      <c r="AQ1027" s="2"/>
      <c r="AR1027" s="2"/>
      <c r="AS1027" s="2"/>
      <c r="AT1027" s="2"/>
    </row>
    <row r="1028" spans="2:46" s="27" customFormat="1" ht="24" x14ac:dyDescent="0.25">
      <c r="B1028" s="42">
        <v>17</v>
      </c>
      <c r="C1028" s="47" t="s">
        <v>236</v>
      </c>
      <c r="D1028" s="47" t="s">
        <v>1438</v>
      </c>
      <c r="E1028" s="26">
        <v>0</v>
      </c>
      <c r="F1028" s="26">
        <v>3296650.41</v>
      </c>
      <c r="G1028" s="50">
        <v>24352.15</v>
      </c>
      <c r="H1028" s="23"/>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c r="AG1028" s="2"/>
      <c r="AH1028" s="2"/>
      <c r="AI1028" s="2"/>
      <c r="AJ1028" s="2"/>
      <c r="AK1028" s="2"/>
      <c r="AL1028" s="2"/>
      <c r="AM1028" s="2"/>
      <c r="AN1028" s="2"/>
      <c r="AO1028" s="2"/>
      <c r="AP1028" s="2"/>
      <c r="AQ1028" s="2"/>
      <c r="AR1028" s="2"/>
      <c r="AS1028" s="2"/>
      <c r="AT1028" s="2"/>
    </row>
    <row r="1029" spans="2:46" s="27" customFormat="1" ht="24" x14ac:dyDescent="0.25">
      <c r="B1029" s="42">
        <v>18</v>
      </c>
      <c r="C1029" s="47" t="s">
        <v>237</v>
      </c>
      <c r="D1029" s="47" t="s">
        <v>1437</v>
      </c>
      <c r="E1029" s="26">
        <v>2100680.69</v>
      </c>
      <c r="F1029" s="26">
        <v>1147831.8600000001</v>
      </c>
      <c r="G1029" s="50">
        <v>971763.76</v>
      </c>
      <c r="H1029" s="23"/>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s="2"/>
      <c r="AG1029" s="2"/>
      <c r="AH1029" s="2"/>
      <c r="AI1029" s="2"/>
      <c r="AJ1029" s="2"/>
      <c r="AK1029" s="2"/>
      <c r="AL1029" s="2"/>
      <c r="AM1029" s="2"/>
      <c r="AN1029" s="2"/>
      <c r="AO1029" s="2"/>
      <c r="AP1029" s="2"/>
      <c r="AQ1029" s="2"/>
      <c r="AR1029" s="2"/>
      <c r="AS1029" s="2"/>
      <c r="AT1029" s="2"/>
    </row>
    <row r="1030" spans="2:46" s="27" customFormat="1" ht="24" x14ac:dyDescent="0.25">
      <c r="B1030" s="42">
        <v>19</v>
      </c>
      <c r="C1030" s="47" t="s">
        <v>238</v>
      </c>
      <c r="D1030" s="47" t="s">
        <v>1436</v>
      </c>
      <c r="E1030" s="26">
        <v>220529</v>
      </c>
      <c r="F1030" s="26">
        <v>0</v>
      </c>
      <c r="G1030" s="50">
        <v>0</v>
      </c>
      <c r="H1030" s="23"/>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c r="AG1030" s="2"/>
      <c r="AH1030" s="2"/>
      <c r="AI1030" s="2"/>
      <c r="AJ1030" s="2"/>
      <c r="AK1030" s="2"/>
      <c r="AL1030" s="2"/>
      <c r="AM1030" s="2"/>
      <c r="AN1030" s="2"/>
      <c r="AO1030" s="2"/>
      <c r="AP1030" s="2"/>
      <c r="AQ1030" s="2"/>
      <c r="AR1030" s="2"/>
      <c r="AS1030" s="2"/>
      <c r="AT1030" s="2"/>
    </row>
    <row r="1031" spans="2:46" s="27" customFormat="1" ht="48" x14ac:dyDescent="0.2">
      <c r="B1031" s="42">
        <v>20</v>
      </c>
      <c r="C1031" s="17" t="s">
        <v>591</v>
      </c>
      <c r="D1031" s="19" t="s">
        <v>592</v>
      </c>
      <c r="E1031" s="28">
        <v>0</v>
      </c>
      <c r="F1031" s="28">
        <v>0</v>
      </c>
      <c r="G1031" s="53">
        <v>1558988.69</v>
      </c>
      <c r="H1031" s="23"/>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s="2"/>
      <c r="AG1031" s="2"/>
      <c r="AH1031" s="2"/>
      <c r="AI1031" s="2"/>
      <c r="AJ1031" s="2"/>
      <c r="AK1031" s="2"/>
      <c r="AL1031" s="2"/>
      <c r="AM1031" s="2"/>
      <c r="AN1031" s="2"/>
      <c r="AO1031" s="2"/>
      <c r="AP1031" s="2"/>
      <c r="AQ1031" s="2"/>
      <c r="AR1031" s="2"/>
      <c r="AS1031" s="2"/>
      <c r="AT1031" s="2"/>
    </row>
    <row r="1032" spans="2:46" s="27" customFormat="1" ht="36" x14ac:dyDescent="0.2">
      <c r="B1032" s="42">
        <v>21</v>
      </c>
      <c r="C1032" s="17" t="s">
        <v>593</v>
      </c>
      <c r="D1032" s="19" t="s">
        <v>594</v>
      </c>
      <c r="E1032" s="28">
        <v>0</v>
      </c>
      <c r="F1032" s="28">
        <v>0</v>
      </c>
      <c r="G1032" s="53">
        <v>1000000</v>
      </c>
      <c r="H1032" s="23"/>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c r="AG1032" s="2"/>
      <c r="AH1032" s="2"/>
      <c r="AI1032" s="2"/>
      <c r="AJ1032" s="2"/>
      <c r="AK1032" s="2"/>
      <c r="AL1032" s="2"/>
      <c r="AM1032" s="2"/>
      <c r="AN1032" s="2"/>
      <c r="AO1032" s="2"/>
      <c r="AP1032" s="2"/>
      <c r="AQ1032" s="2"/>
      <c r="AR1032" s="2"/>
      <c r="AS1032" s="2"/>
      <c r="AT1032" s="2"/>
    </row>
    <row r="1033" spans="2:46" s="27" customFormat="1" ht="24" x14ac:dyDescent="0.2">
      <c r="B1033" s="42">
        <v>22</v>
      </c>
      <c r="C1033" s="17" t="s">
        <v>597</v>
      </c>
      <c r="D1033" s="19" t="s">
        <v>598</v>
      </c>
      <c r="E1033" s="28">
        <v>0</v>
      </c>
      <c r="F1033" s="28">
        <v>0</v>
      </c>
      <c r="G1033" s="53">
        <v>1000000</v>
      </c>
      <c r="H1033" s="23"/>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c r="AG1033" s="2"/>
      <c r="AH1033" s="2"/>
      <c r="AI1033" s="2"/>
      <c r="AJ1033" s="2"/>
      <c r="AK1033" s="2"/>
      <c r="AL1033" s="2"/>
      <c r="AM1033" s="2"/>
      <c r="AN1033" s="2"/>
      <c r="AO1033" s="2"/>
      <c r="AP1033" s="2"/>
      <c r="AQ1033" s="2"/>
      <c r="AR1033" s="2"/>
      <c r="AS1033" s="2"/>
      <c r="AT1033" s="2"/>
    </row>
    <row r="1034" spans="2:46" s="27" customFormat="1" ht="48" x14ac:dyDescent="0.2">
      <c r="B1034" s="42">
        <v>23</v>
      </c>
      <c r="C1034" s="17" t="s">
        <v>595</v>
      </c>
      <c r="D1034" s="19" t="s">
        <v>596</v>
      </c>
      <c r="E1034" s="28">
        <v>0</v>
      </c>
      <c r="F1034" s="28">
        <v>0</v>
      </c>
      <c r="G1034" s="53">
        <v>500000</v>
      </c>
      <c r="H1034" s="23"/>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s="2"/>
      <c r="AG1034" s="2"/>
      <c r="AH1034" s="2"/>
      <c r="AI1034" s="2"/>
      <c r="AJ1034" s="2"/>
      <c r="AK1034" s="2"/>
      <c r="AL1034" s="2"/>
      <c r="AM1034" s="2"/>
      <c r="AN1034" s="2"/>
      <c r="AO1034" s="2"/>
      <c r="AP1034" s="2"/>
      <c r="AQ1034" s="2"/>
      <c r="AR1034" s="2"/>
      <c r="AS1034" s="2"/>
      <c r="AT1034" s="2"/>
    </row>
    <row r="1035" spans="2:46" s="27" customFormat="1" ht="48" x14ac:dyDescent="0.2">
      <c r="B1035" s="42">
        <v>24</v>
      </c>
      <c r="C1035" s="17" t="s">
        <v>297</v>
      </c>
      <c r="D1035" s="6" t="s">
        <v>298</v>
      </c>
      <c r="E1035" s="28">
        <v>450000</v>
      </c>
      <c r="F1035" s="28">
        <v>35000</v>
      </c>
      <c r="G1035" s="53">
        <v>1000000</v>
      </c>
      <c r="H1035" s="23"/>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s="2"/>
      <c r="AG1035" s="2"/>
      <c r="AH1035" s="2"/>
      <c r="AI1035" s="2"/>
      <c r="AJ1035" s="2"/>
      <c r="AK1035" s="2"/>
      <c r="AL1035" s="2"/>
      <c r="AM1035" s="2"/>
      <c r="AN1035" s="2"/>
      <c r="AO1035" s="2"/>
      <c r="AP1035" s="2"/>
      <c r="AQ1035" s="2"/>
      <c r="AR1035" s="2"/>
      <c r="AS1035" s="2"/>
      <c r="AT1035" s="2"/>
    </row>
    <row r="1036" spans="2:46" s="27" customFormat="1" ht="36" x14ac:dyDescent="0.2">
      <c r="B1036" s="42">
        <v>25</v>
      </c>
      <c r="C1036" s="17" t="s">
        <v>299</v>
      </c>
      <c r="D1036" s="6" t="s">
        <v>300</v>
      </c>
      <c r="E1036" s="28">
        <v>384713</v>
      </c>
      <c r="F1036" s="28">
        <v>0</v>
      </c>
      <c r="G1036" s="53">
        <v>0</v>
      </c>
      <c r="H1036" s="23"/>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s="2"/>
      <c r="AG1036" s="2"/>
      <c r="AH1036" s="2"/>
      <c r="AI1036" s="2"/>
      <c r="AJ1036" s="2"/>
      <c r="AK1036" s="2"/>
      <c r="AL1036" s="2"/>
      <c r="AM1036" s="2"/>
      <c r="AN1036" s="2"/>
      <c r="AO1036" s="2"/>
      <c r="AP1036" s="2"/>
      <c r="AQ1036" s="2"/>
      <c r="AR1036" s="2"/>
      <c r="AS1036" s="2"/>
      <c r="AT1036" s="2"/>
    </row>
    <row r="1037" spans="2:46" s="27" customFormat="1" ht="24" x14ac:dyDescent="0.2">
      <c r="B1037" s="42">
        <v>26</v>
      </c>
      <c r="C1037" s="17" t="s">
        <v>301</v>
      </c>
      <c r="D1037" s="6" t="s">
        <v>1435</v>
      </c>
      <c r="E1037" s="28">
        <v>7682733.3300000001</v>
      </c>
      <c r="F1037" s="28">
        <v>4272767.5999999996</v>
      </c>
      <c r="G1037" s="53">
        <v>3218283.36</v>
      </c>
      <c r="H1037" s="23"/>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row>
    <row r="1038" spans="2:46" s="27" customFormat="1" ht="24" x14ac:dyDescent="0.2">
      <c r="B1038" s="42">
        <v>27</v>
      </c>
      <c r="C1038" s="17" t="s">
        <v>302</v>
      </c>
      <c r="D1038" s="6" t="s">
        <v>303</v>
      </c>
      <c r="E1038" s="28">
        <v>2676260.4700000002</v>
      </c>
      <c r="F1038" s="28">
        <v>0</v>
      </c>
      <c r="G1038" s="53">
        <v>0</v>
      </c>
      <c r="H1038" s="23"/>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s="2"/>
      <c r="AG1038" s="2"/>
      <c r="AH1038" s="2"/>
      <c r="AI1038" s="2"/>
      <c r="AJ1038" s="2"/>
      <c r="AK1038" s="2"/>
      <c r="AL1038" s="2"/>
      <c r="AM1038" s="2"/>
      <c r="AN1038" s="2"/>
      <c r="AO1038" s="2"/>
      <c r="AP1038" s="2"/>
      <c r="AQ1038" s="2"/>
      <c r="AR1038" s="2"/>
      <c r="AS1038" s="2"/>
      <c r="AT1038" s="2"/>
    </row>
    <row r="1039" spans="2:46" s="27" customFormat="1" ht="36" x14ac:dyDescent="0.2">
      <c r="B1039" s="42">
        <v>28</v>
      </c>
      <c r="C1039" s="17" t="s">
        <v>304</v>
      </c>
      <c r="D1039" s="6" t="s">
        <v>298</v>
      </c>
      <c r="E1039" s="28">
        <v>372000</v>
      </c>
      <c r="F1039" s="28">
        <v>500000</v>
      </c>
      <c r="G1039" s="53">
        <v>495923.08</v>
      </c>
      <c r="H1039" s="23"/>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s="2"/>
      <c r="AG1039" s="2"/>
      <c r="AH1039" s="2"/>
      <c r="AI1039" s="2"/>
      <c r="AJ1039" s="2"/>
      <c r="AK1039" s="2"/>
      <c r="AL1039" s="2"/>
      <c r="AM1039" s="2"/>
      <c r="AN1039" s="2"/>
      <c r="AO1039" s="2"/>
      <c r="AP1039" s="2"/>
      <c r="AQ1039" s="2"/>
      <c r="AR1039" s="2"/>
      <c r="AS1039" s="2"/>
      <c r="AT1039" s="2"/>
    </row>
    <row r="1040" spans="2:46" s="27" customFormat="1" ht="48" x14ac:dyDescent="0.2">
      <c r="B1040" s="42">
        <v>29</v>
      </c>
      <c r="C1040" s="17" t="s">
        <v>305</v>
      </c>
      <c r="D1040" s="6" t="s">
        <v>303</v>
      </c>
      <c r="E1040" s="28">
        <v>0</v>
      </c>
      <c r="F1040" s="28">
        <v>0</v>
      </c>
      <c r="G1040" s="53">
        <v>9399285.1300000008</v>
      </c>
      <c r="H1040" s="23"/>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s="2"/>
      <c r="AG1040" s="2"/>
      <c r="AH1040" s="2"/>
      <c r="AI1040" s="2"/>
      <c r="AJ1040" s="2"/>
      <c r="AK1040" s="2"/>
      <c r="AL1040" s="2"/>
      <c r="AM1040" s="2"/>
      <c r="AN1040" s="2"/>
      <c r="AO1040" s="2"/>
      <c r="AP1040" s="2"/>
      <c r="AQ1040" s="2"/>
      <c r="AR1040" s="2"/>
      <c r="AS1040" s="2"/>
      <c r="AT1040" s="2"/>
    </row>
    <row r="1041" spans="1:7" ht="21" customHeight="1" x14ac:dyDescent="0.25">
      <c r="B1041" s="89"/>
      <c r="C1041" s="90" t="s">
        <v>239</v>
      </c>
      <c r="D1041" s="91"/>
      <c r="E1041" s="92">
        <f>SUM(E1012:E1040)</f>
        <v>30073252.899999999</v>
      </c>
      <c r="F1041" s="92">
        <f>SUM(F1012:F1040)</f>
        <v>43078080.009999998</v>
      </c>
      <c r="G1041" s="93">
        <f t="shared" ref="G1041" si="12">SUM(G1012:G1040)</f>
        <v>30832270.689999998</v>
      </c>
    </row>
    <row r="1042" spans="1:7" ht="30.75" customHeight="1" x14ac:dyDescent="0.25">
      <c r="B1042" s="63"/>
      <c r="C1042" s="64" t="s">
        <v>1442</v>
      </c>
      <c r="D1042" s="64"/>
      <c r="E1042" s="65">
        <v>21852692.079999998</v>
      </c>
      <c r="F1042" s="65">
        <v>38639400</v>
      </c>
      <c r="G1042" s="66">
        <v>68992900</v>
      </c>
    </row>
    <row r="1043" spans="1:7" ht="21.75" customHeight="1" thickBot="1" x14ac:dyDescent="0.3">
      <c r="B1043" s="68"/>
      <c r="C1043" s="69" t="s">
        <v>240</v>
      </c>
      <c r="D1043" s="69"/>
      <c r="E1043" s="70">
        <f>SUM(E28,E48,E84,E103,E127,E154,E196,E226,E232,E260,E287,E319,E341,E385,E432,E469,E493,E520,E574,E606,E640,E650,E687,E729,E759,E780,E815,E847,E887,E914,E947,E953,E1001,E1010,E1041,E1042)</f>
        <v>559786400.00000012</v>
      </c>
      <c r="F1043" s="71">
        <f>SUM(F28,F48,F84,F103,F127,F154,F196,F226,F232,F260,F287,F319,F341,F385,F432,F469,F493,F520,F574,F606,F640,F650,F687,F729,F759,F780,F815,F847,F887,F914,F947,F953,F1001,F1010,F1041,F1042)</f>
        <v>1528559930.7200003</v>
      </c>
      <c r="G1043" s="72">
        <f>SUM(G28,G48,G84,G103,G127,G154,G196,G226,G232,G260,G287,G319,G341,G385,G432,G469,G493,G520,G574,G606,G640,G650,G687,G729,G759,G780,G815,G847,G887,G914,G947,G953,G1001,G1010,G1041,G1042)</f>
        <v>601500074.75</v>
      </c>
    </row>
    <row r="1044" spans="1:7" x14ac:dyDescent="0.15">
      <c r="A1044" s="45"/>
      <c r="B1044" s="48"/>
      <c r="E1044" s="36"/>
      <c r="F1044" s="36"/>
      <c r="G1044" s="20"/>
    </row>
    <row r="1045" spans="1:7" x14ac:dyDescent="0.25">
      <c r="A1045" s="45"/>
      <c r="B1045" s="48"/>
      <c r="F1045" s="37"/>
    </row>
    <row r="1046" spans="1:7" x14ac:dyDescent="0.25">
      <c r="A1046" s="45"/>
      <c r="B1046" s="48"/>
    </row>
    <row r="1047" spans="1:7" x14ac:dyDescent="0.25">
      <c r="A1047" s="45"/>
      <c r="B1047" s="48"/>
    </row>
    <row r="1048" spans="1:7" x14ac:dyDescent="0.25">
      <c r="A1048" s="45"/>
      <c r="B1048" s="48"/>
    </row>
    <row r="1049" spans="1:7" x14ac:dyDescent="0.25">
      <c r="A1049" s="45"/>
      <c r="B1049" s="48"/>
    </row>
    <row r="1050" spans="1:7" x14ac:dyDescent="0.25">
      <c r="A1050" s="45"/>
      <c r="B1050" s="48"/>
    </row>
    <row r="1051" spans="1:7" x14ac:dyDescent="0.25">
      <c r="A1051" s="45"/>
      <c r="B1051" s="48"/>
    </row>
    <row r="1052" spans="1:7" x14ac:dyDescent="0.25">
      <c r="B1052" s="40"/>
    </row>
    <row r="1053" spans="1:7" x14ac:dyDescent="0.25">
      <c r="B1053" s="40"/>
    </row>
    <row r="1054" spans="1:7" x14ac:dyDescent="0.25">
      <c r="B1054" s="40"/>
    </row>
    <row r="1055" spans="1:7" x14ac:dyDescent="0.25">
      <c r="B1055" s="40"/>
    </row>
    <row r="1056" spans="1:7" x14ac:dyDescent="0.25">
      <c r="B1056" s="40"/>
    </row>
    <row r="1057" spans="2:7" x14ac:dyDescent="0.25">
      <c r="B1057" s="40"/>
    </row>
    <row r="1058" spans="2:7" x14ac:dyDescent="0.25">
      <c r="B1058" s="40"/>
    </row>
    <row r="1059" spans="2:7" x14ac:dyDescent="0.25">
      <c r="B1059" s="40"/>
      <c r="C1059" s="2"/>
      <c r="D1059" s="2"/>
      <c r="E1059" s="2"/>
      <c r="F1059" s="2"/>
      <c r="G1059" s="2"/>
    </row>
    <row r="1060" spans="2:7" x14ac:dyDescent="0.25">
      <c r="B1060" s="40"/>
      <c r="C1060" s="2"/>
      <c r="D1060" s="2"/>
      <c r="E1060" s="2"/>
      <c r="F1060" s="2"/>
      <c r="G1060" s="2"/>
    </row>
    <row r="1061" spans="2:7" x14ac:dyDescent="0.25">
      <c r="B1061" s="40"/>
      <c r="C1061" s="2"/>
      <c r="D1061" s="2"/>
      <c r="E1061" s="2"/>
      <c r="F1061" s="2"/>
      <c r="G1061" s="2"/>
    </row>
    <row r="1062" spans="2:7" x14ac:dyDescent="0.25">
      <c r="B1062" s="40"/>
      <c r="C1062" s="2"/>
      <c r="D1062" s="2"/>
      <c r="E1062" s="2"/>
      <c r="F1062" s="2"/>
      <c r="G1062" s="2"/>
    </row>
    <row r="1063" spans="2:7" x14ac:dyDescent="0.25">
      <c r="B1063" s="40"/>
      <c r="C1063" s="2"/>
      <c r="D1063" s="2"/>
      <c r="E1063" s="2"/>
      <c r="F1063" s="2"/>
      <c r="G1063" s="2"/>
    </row>
    <row r="1064" spans="2:7" x14ac:dyDescent="0.25">
      <c r="B1064" s="40"/>
      <c r="C1064" s="2"/>
      <c r="D1064" s="2"/>
      <c r="E1064" s="2"/>
      <c r="F1064" s="2"/>
      <c r="G1064" s="2"/>
    </row>
    <row r="1065" spans="2:7" x14ac:dyDescent="0.25">
      <c r="B1065" s="40"/>
      <c r="C1065" s="2"/>
      <c r="D1065" s="2"/>
      <c r="E1065" s="2"/>
      <c r="F1065" s="2"/>
      <c r="G1065" s="2"/>
    </row>
    <row r="1066" spans="2:7" x14ac:dyDescent="0.25">
      <c r="B1066" s="40"/>
      <c r="C1066" s="2"/>
      <c r="D1066" s="2"/>
      <c r="E1066" s="2"/>
      <c r="F1066" s="2"/>
      <c r="G1066" s="2"/>
    </row>
    <row r="1067" spans="2:7" x14ac:dyDescent="0.25">
      <c r="B1067" s="40"/>
      <c r="C1067" s="2"/>
      <c r="D1067" s="2"/>
      <c r="E1067" s="2"/>
      <c r="F1067" s="2"/>
      <c r="G1067" s="2"/>
    </row>
    <row r="1068" spans="2:7" x14ac:dyDescent="0.25">
      <c r="B1068" s="40"/>
      <c r="C1068" s="2"/>
      <c r="D1068" s="2"/>
      <c r="E1068" s="2"/>
      <c r="F1068" s="2"/>
      <c r="G1068" s="2"/>
    </row>
    <row r="1069" spans="2:7" x14ac:dyDescent="0.25">
      <c r="B1069" s="40"/>
      <c r="C1069" s="2"/>
      <c r="D1069" s="2"/>
      <c r="E1069" s="2"/>
      <c r="F1069" s="2"/>
      <c r="G1069" s="2"/>
    </row>
    <row r="1070" spans="2:7" x14ac:dyDescent="0.25">
      <c r="B1070" s="40"/>
      <c r="C1070" s="2"/>
      <c r="D1070" s="2"/>
      <c r="E1070" s="2"/>
      <c r="F1070" s="2"/>
      <c r="G1070" s="2"/>
    </row>
    <row r="1071" spans="2:7" x14ac:dyDescent="0.25">
      <c r="B1071" s="40"/>
      <c r="C1071" s="2"/>
      <c r="D1071" s="2"/>
      <c r="E1071" s="2"/>
      <c r="F1071" s="2"/>
      <c r="G1071" s="2"/>
    </row>
    <row r="1072" spans="2:7" x14ac:dyDescent="0.25">
      <c r="B1072" s="40"/>
      <c r="C1072" s="2"/>
      <c r="D1072" s="2"/>
      <c r="E1072" s="2"/>
      <c r="F1072" s="2"/>
      <c r="G1072" s="2"/>
    </row>
    <row r="1073" spans="2:7" x14ac:dyDescent="0.25">
      <c r="B1073" s="40"/>
      <c r="C1073" s="2"/>
      <c r="D1073" s="2"/>
      <c r="E1073" s="2"/>
      <c r="F1073" s="2"/>
      <c r="G1073" s="2"/>
    </row>
    <row r="1074" spans="2:7" x14ac:dyDescent="0.25">
      <c r="B1074" s="40"/>
      <c r="C1074" s="2"/>
      <c r="D1074" s="2"/>
      <c r="E1074" s="2"/>
      <c r="F1074" s="2"/>
      <c r="G1074" s="2"/>
    </row>
    <row r="1075" spans="2:7" x14ac:dyDescent="0.25">
      <c r="B1075" s="40"/>
      <c r="C1075" s="2"/>
      <c r="D1075" s="2"/>
      <c r="E1075" s="2"/>
      <c r="F1075" s="2"/>
      <c r="G1075" s="2"/>
    </row>
    <row r="1076" spans="2:7" x14ac:dyDescent="0.25">
      <c r="B1076" s="40"/>
      <c r="C1076" s="2"/>
      <c r="D1076" s="2"/>
      <c r="E1076" s="2"/>
      <c r="F1076" s="2"/>
      <c r="G1076" s="2"/>
    </row>
    <row r="1077" spans="2:7" x14ac:dyDescent="0.25">
      <c r="B1077" s="40"/>
      <c r="C1077" s="2"/>
      <c r="D1077" s="2"/>
      <c r="E1077" s="2"/>
      <c r="F1077" s="2"/>
      <c r="G1077" s="2"/>
    </row>
    <row r="1078" spans="2:7" x14ac:dyDescent="0.25">
      <c r="B1078" s="40"/>
      <c r="C1078" s="2"/>
      <c r="D1078" s="2"/>
      <c r="E1078" s="2"/>
      <c r="F1078" s="2"/>
      <c r="G1078" s="2"/>
    </row>
    <row r="1079" spans="2:7" x14ac:dyDescent="0.25">
      <c r="B1079" s="40"/>
      <c r="C1079" s="2"/>
      <c r="D1079" s="2"/>
      <c r="E1079" s="2"/>
      <c r="F1079" s="2"/>
      <c r="G1079" s="2"/>
    </row>
    <row r="1080" spans="2:7" x14ac:dyDescent="0.25">
      <c r="B1080" s="40"/>
      <c r="C1080" s="2"/>
      <c r="D1080" s="2"/>
      <c r="E1080" s="2"/>
      <c r="F1080" s="2"/>
      <c r="G1080" s="2"/>
    </row>
    <row r="1081" spans="2:7" x14ac:dyDescent="0.25">
      <c r="B1081" s="40"/>
      <c r="C1081" s="2"/>
      <c r="D1081" s="2"/>
      <c r="E1081" s="2"/>
      <c r="F1081" s="2"/>
      <c r="G1081" s="2"/>
    </row>
    <row r="1082" spans="2:7" x14ac:dyDescent="0.25">
      <c r="B1082" s="40"/>
      <c r="C1082" s="2"/>
      <c r="D1082" s="2"/>
      <c r="E1082" s="2"/>
      <c r="F1082" s="2"/>
      <c r="G1082" s="2"/>
    </row>
    <row r="1083" spans="2:7" x14ac:dyDescent="0.25">
      <c r="B1083" s="40"/>
      <c r="C1083" s="2"/>
      <c r="D1083" s="2"/>
      <c r="E1083" s="2"/>
      <c r="F1083" s="2"/>
      <c r="G1083" s="2"/>
    </row>
    <row r="1084" spans="2:7" x14ac:dyDescent="0.25">
      <c r="B1084" s="40"/>
      <c r="C1084" s="2"/>
      <c r="D1084" s="2"/>
      <c r="E1084" s="2"/>
      <c r="F1084" s="2"/>
      <c r="G1084" s="2"/>
    </row>
    <row r="1085" spans="2:7" x14ac:dyDescent="0.25">
      <c r="B1085" s="40"/>
      <c r="C1085" s="2"/>
      <c r="D1085" s="2"/>
      <c r="E1085" s="2"/>
      <c r="F1085" s="2"/>
      <c r="G1085" s="2"/>
    </row>
    <row r="1086" spans="2:7" x14ac:dyDescent="0.25">
      <c r="B1086" s="40"/>
      <c r="C1086" s="2"/>
      <c r="D1086" s="2"/>
      <c r="E1086" s="2"/>
      <c r="F1086" s="2"/>
      <c r="G1086" s="2"/>
    </row>
    <row r="1087" spans="2:7" x14ac:dyDescent="0.25">
      <c r="B1087" s="40"/>
      <c r="C1087" s="2"/>
      <c r="D1087" s="2"/>
      <c r="E1087" s="2"/>
      <c r="F1087" s="2"/>
      <c r="G1087" s="2"/>
    </row>
    <row r="1088" spans="2:7" x14ac:dyDescent="0.25">
      <c r="B1088" s="40"/>
      <c r="C1088" s="2"/>
      <c r="D1088" s="2"/>
      <c r="E1088" s="2"/>
      <c r="F1088" s="2"/>
      <c r="G1088" s="2"/>
    </row>
    <row r="1089" spans="2:7" x14ac:dyDescent="0.25">
      <c r="B1089" s="40"/>
      <c r="C1089" s="2"/>
      <c r="D1089" s="2"/>
      <c r="E1089" s="2"/>
      <c r="F1089" s="2"/>
      <c r="G1089" s="2"/>
    </row>
    <row r="1090" spans="2:7" x14ac:dyDescent="0.25">
      <c r="B1090" s="40"/>
      <c r="C1090" s="2"/>
      <c r="D1090" s="2"/>
      <c r="E1090" s="2"/>
      <c r="F1090" s="2"/>
      <c r="G1090" s="2"/>
    </row>
    <row r="1091" spans="2:7" x14ac:dyDescent="0.25">
      <c r="B1091" s="40"/>
      <c r="C1091" s="2"/>
      <c r="D1091" s="2"/>
      <c r="E1091" s="2"/>
      <c r="F1091" s="2"/>
      <c r="G1091" s="2"/>
    </row>
    <row r="1092" spans="2:7" x14ac:dyDescent="0.25">
      <c r="B1092" s="40"/>
      <c r="C1092" s="2"/>
      <c r="D1092" s="2"/>
      <c r="E1092" s="2"/>
      <c r="F1092" s="2"/>
      <c r="G1092" s="2"/>
    </row>
    <row r="1093" spans="2:7" x14ac:dyDescent="0.25">
      <c r="B1093" s="40"/>
      <c r="C1093" s="2"/>
      <c r="D1093" s="2"/>
      <c r="E1093" s="2"/>
      <c r="F1093" s="2"/>
      <c r="G1093" s="2"/>
    </row>
    <row r="1094" spans="2:7" x14ac:dyDescent="0.25">
      <c r="B1094" s="40"/>
      <c r="C1094" s="2"/>
      <c r="D1094" s="2"/>
      <c r="E1094" s="2"/>
      <c r="F1094" s="2"/>
      <c r="G1094" s="2"/>
    </row>
    <row r="1095" spans="2:7" x14ac:dyDescent="0.25">
      <c r="B1095" s="40"/>
      <c r="C1095" s="2"/>
      <c r="D1095" s="2"/>
      <c r="E1095" s="2"/>
      <c r="F1095" s="2"/>
      <c r="G1095" s="2"/>
    </row>
    <row r="1096" spans="2:7" x14ac:dyDescent="0.25">
      <c r="B1096" s="40"/>
      <c r="C1096" s="2"/>
      <c r="D1096" s="2"/>
      <c r="E1096" s="2"/>
      <c r="F1096" s="2"/>
      <c r="G1096" s="2"/>
    </row>
    <row r="1097" spans="2:7" x14ac:dyDescent="0.25">
      <c r="B1097" s="40"/>
      <c r="C1097" s="2"/>
      <c r="D1097" s="2"/>
      <c r="E1097" s="2"/>
      <c r="F1097" s="2"/>
      <c r="G1097" s="2"/>
    </row>
    <row r="1098" spans="2:7" x14ac:dyDescent="0.25">
      <c r="B1098" s="40"/>
      <c r="C1098" s="2"/>
      <c r="D1098" s="2"/>
      <c r="E1098" s="2"/>
      <c r="F1098" s="2"/>
      <c r="G1098" s="2"/>
    </row>
    <row r="1099" spans="2:7" x14ac:dyDescent="0.25">
      <c r="B1099" s="40"/>
      <c r="C1099" s="2"/>
      <c r="D1099" s="2"/>
      <c r="E1099" s="2"/>
      <c r="F1099" s="2"/>
      <c r="G1099" s="2"/>
    </row>
    <row r="1100" spans="2:7" x14ac:dyDescent="0.25">
      <c r="B1100" s="40"/>
      <c r="C1100" s="2"/>
      <c r="D1100" s="2"/>
      <c r="E1100" s="2"/>
      <c r="F1100" s="2"/>
      <c r="G1100" s="2"/>
    </row>
    <row r="1101" spans="2:7" x14ac:dyDescent="0.25">
      <c r="B1101" s="40"/>
      <c r="C1101" s="2"/>
      <c r="D1101" s="2"/>
      <c r="E1101" s="2"/>
      <c r="F1101" s="2"/>
      <c r="G1101" s="2"/>
    </row>
    <row r="1102" spans="2:7" x14ac:dyDescent="0.25">
      <c r="B1102" s="40"/>
      <c r="C1102" s="2"/>
      <c r="D1102" s="2"/>
      <c r="E1102" s="2"/>
      <c r="F1102" s="2"/>
      <c r="G1102" s="2"/>
    </row>
    <row r="1103" spans="2:7" x14ac:dyDescent="0.25">
      <c r="B1103" s="40"/>
      <c r="C1103" s="2"/>
      <c r="D1103" s="2"/>
      <c r="E1103" s="2"/>
      <c r="F1103" s="2"/>
      <c r="G1103" s="2"/>
    </row>
    <row r="1104" spans="2:7" x14ac:dyDescent="0.25">
      <c r="B1104" s="40"/>
      <c r="C1104" s="2"/>
      <c r="D1104" s="2"/>
      <c r="E1104" s="2"/>
      <c r="F1104" s="2"/>
      <c r="G1104" s="2"/>
    </row>
    <row r="1105" spans="2:7" x14ac:dyDescent="0.25">
      <c r="B1105" s="40"/>
      <c r="C1105" s="2"/>
      <c r="D1105" s="2"/>
      <c r="E1105" s="2"/>
      <c r="F1105" s="2"/>
      <c r="G1105" s="2"/>
    </row>
    <row r="1106" spans="2:7" x14ac:dyDescent="0.25">
      <c r="B1106" s="40"/>
      <c r="C1106" s="2"/>
      <c r="D1106" s="2"/>
      <c r="E1106" s="2"/>
      <c r="F1106" s="2"/>
      <c r="G1106" s="2"/>
    </row>
    <row r="1107" spans="2:7" x14ac:dyDescent="0.25">
      <c r="B1107" s="40"/>
      <c r="C1107" s="2"/>
      <c r="D1107" s="2"/>
      <c r="E1107" s="2"/>
      <c r="F1107" s="2"/>
      <c r="G1107" s="2"/>
    </row>
    <row r="1108" spans="2:7" x14ac:dyDescent="0.25">
      <c r="B1108" s="40"/>
      <c r="C1108" s="2"/>
      <c r="D1108" s="2"/>
      <c r="E1108" s="2"/>
      <c r="F1108" s="2"/>
      <c r="G1108" s="2"/>
    </row>
    <row r="1109" spans="2:7" x14ac:dyDescent="0.25">
      <c r="B1109" s="40"/>
      <c r="C1109" s="2"/>
      <c r="D1109" s="2"/>
      <c r="E1109" s="2"/>
      <c r="F1109" s="2"/>
      <c r="G1109" s="2"/>
    </row>
    <row r="1110" spans="2:7" x14ac:dyDescent="0.25">
      <c r="B1110" s="40"/>
      <c r="C1110" s="2"/>
      <c r="D1110" s="2"/>
      <c r="E1110" s="2"/>
      <c r="F1110" s="2"/>
      <c r="G1110" s="2"/>
    </row>
    <row r="1111" spans="2:7" x14ac:dyDescent="0.25">
      <c r="B1111" s="40"/>
      <c r="C1111" s="2"/>
      <c r="D1111" s="2"/>
      <c r="E1111" s="2"/>
      <c r="F1111" s="2"/>
      <c r="G1111" s="2"/>
    </row>
    <row r="1112" spans="2:7" x14ac:dyDescent="0.25">
      <c r="B1112" s="40"/>
      <c r="C1112" s="2"/>
      <c r="D1112" s="2"/>
      <c r="E1112" s="2"/>
      <c r="F1112" s="2"/>
      <c r="G1112" s="2"/>
    </row>
    <row r="1113" spans="2:7" x14ac:dyDescent="0.25">
      <c r="B1113" s="40"/>
      <c r="C1113" s="2"/>
      <c r="D1113" s="2"/>
      <c r="E1113" s="2"/>
      <c r="F1113" s="2"/>
      <c r="G1113" s="2"/>
    </row>
    <row r="1114" spans="2:7" x14ac:dyDescent="0.25">
      <c r="B1114" s="40"/>
      <c r="C1114" s="2"/>
      <c r="D1114" s="2"/>
      <c r="E1114" s="2"/>
      <c r="F1114" s="2"/>
      <c r="G1114" s="2"/>
    </row>
    <row r="1115" spans="2:7" x14ac:dyDescent="0.25">
      <c r="B1115" s="40"/>
      <c r="C1115" s="2"/>
      <c r="D1115" s="2"/>
      <c r="E1115" s="2"/>
      <c r="F1115" s="2"/>
      <c r="G1115" s="2"/>
    </row>
    <row r="1116" spans="2:7" x14ac:dyDescent="0.25">
      <c r="B1116" s="40"/>
      <c r="C1116" s="2"/>
      <c r="D1116" s="2"/>
      <c r="E1116" s="2"/>
      <c r="F1116" s="2"/>
      <c r="G1116" s="2"/>
    </row>
    <row r="1117" spans="2:7" x14ac:dyDescent="0.25">
      <c r="B1117" s="40"/>
      <c r="C1117" s="2"/>
      <c r="D1117" s="2"/>
      <c r="E1117" s="2"/>
      <c r="F1117" s="2"/>
      <c r="G1117" s="2"/>
    </row>
    <row r="1118" spans="2:7" x14ac:dyDescent="0.25">
      <c r="B1118" s="40"/>
      <c r="C1118" s="2"/>
      <c r="D1118" s="2"/>
      <c r="E1118" s="2"/>
      <c r="F1118" s="2"/>
      <c r="G1118" s="2"/>
    </row>
    <row r="1119" spans="2:7" x14ac:dyDescent="0.25">
      <c r="B1119" s="40"/>
      <c r="C1119" s="2"/>
      <c r="D1119" s="2"/>
      <c r="E1119" s="2"/>
      <c r="F1119" s="2"/>
      <c r="G1119" s="2"/>
    </row>
    <row r="1120" spans="2:7" x14ac:dyDescent="0.25">
      <c r="B1120" s="40"/>
      <c r="C1120" s="2"/>
      <c r="D1120" s="2"/>
      <c r="E1120" s="2"/>
      <c r="F1120" s="2"/>
      <c r="G1120" s="2"/>
    </row>
    <row r="1121" spans="2:7" x14ac:dyDescent="0.25">
      <c r="B1121" s="40"/>
      <c r="C1121" s="2"/>
      <c r="D1121" s="2"/>
      <c r="E1121" s="2"/>
      <c r="F1121" s="2"/>
      <c r="G1121" s="2"/>
    </row>
    <row r="1122" spans="2:7" x14ac:dyDescent="0.25">
      <c r="B1122" s="40"/>
      <c r="C1122" s="2"/>
      <c r="D1122" s="2"/>
      <c r="E1122" s="2"/>
      <c r="F1122" s="2"/>
      <c r="G1122" s="2"/>
    </row>
    <row r="1123" spans="2:7" x14ac:dyDescent="0.25">
      <c r="B1123" s="40"/>
      <c r="C1123" s="2"/>
      <c r="D1123" s="2"/>
      <c r="E1123" s="2"/>
      <c r="F1123" s="2"/>
      <c r="G1123" s="2"/>
    </row>
    <row r="1124" spans="2:7" x14ac:dyDescent="0.25">
      <c r="B1124" s="40"/>
      <c r="C1124" s="2"/>
      <c r="D1124" s="2"/>
      <c r="E1124" s="2"/>
      <c r="F1124" s="2"/>
      <c r="G1124" s="2"/>
    </row>
    <row r="1125" spans="2:7" x14ac:dyDescent="0.25">
      <c r="B1125" s="40"/>
      <c r="C1125" s="2"/>
      <c r="D1125" s="2"/>
      <c r="E1125" s="2"/>
      <c r="F1125" s="2"/>
      <c r="G1125" s="2"/>
    </row>
    <row r="1126" spans="2:7" x14ac:dyDescent="0.25">
      <c r="B1126" s="40"/>
      <c r="C1126" s="2"/>
      <c r="D1126" s="2"/>
      <c r="E1126" s="2"/>
      <c r="F1126" s="2"/>
      <c r="G1126" s="2"/>
    </row>
    <row r="1127" spans="2:7" x14ac:dyDescent="0.25">
      <c r="B1127" s="40"/>
      <c r="C1127" s="2"/>
      <c r="D1127" s="2"/>
      <c r="E1127" s="2"/>
      <c r="F1127" s="2"/>
      <c r="G1127" s="2"/>
    </row>
    <row r="1128" spans="2:7" x14ac:dyDescent="0.25">
      <c r="B1128" s="40"/>
      <c r="C1128" s="2"/>
      <c r="D1128" s="2"/>
      <c r="E1128" s="2"/>
      <c r="F1128" s="2"/>
      <c r="G1128" s="2"/>
    </row>
    <row r="1129" spans="2:7" x14ac:dyDescent="0.25">
      <c r="B1129" s="40"/>
      <c r="C1129" s="2"/>
      <c r="D1129" s="2"/>
      <c r="E1129" s="2"/>
      <c r="F1129" s="2"/>
      <c r="G1129" s="2"/>
    </row>
    <row r="1130" spans="2:7" x14ac:dyDescent="0.25">
      <c r="B1130" s="40"/>
      <c r="C1130" s="2"/>
      <c r="D1130" s="2"/>
      <c r="E1130" s="2"/>
      <c r="F1130" s="2"/>
      <c r="G1130" s="2"/>
    </row>
    <row r="1131" spans="2:7" x14ac:dyDescent="0.25">
      <c r="B1131" s="40"/>
      <c r="C1131" s="2"/>
      <c r="D1131" s="2"/>
      <c r="E1131" s="2"/>
      <c r="F1131" s="2"/>
      <c r="G1131" s="2"/>
    </row>
    <row r="1132" spans="2:7" x14ac:dyDescent="0.25">
      <c r="B1132" s="40"/>
      <c r="C1132" s="2"/>
      <c r="D1132" s="2"/>
      <c r="E1132" s="2"/>
      <c r="F1132" s="2"/>
      <c r="G1132" s="2"/>
    </row>
    <row r="1133" spans="2:7" x14ac:dyDescent="0.25">
      <c r="B1133" s="40"/>
      <c r="C1133" s="2"/>
      <c r="D1133" s="2"/>
      <c r="E1133" s="2"/>
      <c r="F1133" s="2"/>
      <c r="G1133" s="2"/>
    </row>
    <row r="1134" spans="2:7" x14ac:dyDescent="0.25">
      <c r="B1134" s="40"/>
      <c r="C1134" s="2"/>
      <c r="D1134" s="2"/>
      <c r="E1134" s="2"/>
      <c r="F1134" s="2"/>
      <c r="G1134" s="2"/>
    </row>
    <row r="1135" spans="2:7" x14ac:dyDescent="0.25">
      <c r="B1135" s="40"/>
      <c r="C1135" s="2"/>
      <c r="D1135" s="2"/>
      <c r="E1135" s="2"/>
      <c r="F1135" s="2"/>
      <c r="G1135" s="2"/>
    </row>
    <row r="1136" spans="2:7" x14ac:dyDescent="0.25">
      <c r="B1136" s="40"/>
      <c r="C1136" s="2"/>
      <c r="D1136" s="2"/>
      <c r="E1136" s="2"/>
      <c r="F1136" s="2"/>
      <c r="G1136" s="2"/>
    </row>
    <row r="1137" spans="2:7" x14ac:dyDescent="0.25">
      <c r="B1137" s="40"/>
      <c r="C1137" s="2"/>
      <c r="D1137" s="2"/>
      <c r="E1137" s="2"/>
      <c r="F1137" s="2"/>
      <c r="G1137" s="2"/>
    </row>
    <row r="1138" spans="2:7" x14ac:dyDescent="0.25">
      <c r="B1138" s="40"/>
      <c r="C1138" s="2"/>
      <c r="D1138" s="2"/>
      <c r="E1138" s="2"/>
      <c r="F1138" s="2"/>
      <c r="G1138" s="2"/>
    </row>
    <row r="1139" spans="2:7" x14ac:dyDescent="0.25">
      <c r="B1139" s="40"/>
      <c r="C1139" s="2"/>
      <c r="D1139" s="2"/>
      <c r="E1139" s="2"/>
      <c r="F1139" s="2"/>
      <c r="G1139" s="2"/>
    </row>
    <row r="1140" spans="2:7" x14ac:dyDescent="0.25">
      <c r="B1140" s="40"/>
      <c r="C1140" s="2"/>
      <c r="D1140" s="2"/>
      <c r="E1140" s="2"/>
      <c r="F1140" s="2"/>
      <c r="G1140" s="2"/>
    </row>
    <row r="1141" spans="2:7" x14ac:dyDescent="0.25">
      <c r="B1141" s="40"/>
      <c r="C1141" s="2"/>
      <c r="D1141" s="2"/>
      <c r="E1141" s="2"/>
      <c r="F1141" s="2"/>
      <c r="G1141" s="2"/>
    </row>
    <row r="1142" spans="2:7" x14ac:dyDescent="0.25">
      <c r="B1142" s="40"/>
      <c r="C1142" s="2"/>
      <c r="D1142" s="2"/>
      <c r="E1142" s="2"/>
      <c r="F1142" s="2"/>
      <c r="G1142" s="2"/>
    </row>
    <row r="1143" spans="2:7" x14ac:dyDescent="0.25">
      <c r="B1143" s="40"/>
      <c r="C1143" s="2"/>
      <c r="D1143" s="2"/>
      <c r="E1143" s="2"/>
      <c r="F1143" s="2"/>
      <c r="G1143" s="2"/>
    </row>
    <row r="1144" spans="2:7" x14ac:dyDescent="0.25">
      <c r="B1144" s="40"/>
      <c r="C1144" s="2"/>
      <c r="D1144" s="2"/>
      <c r="E1144" s="2"/>
      <c r="F1144" s="2"/>
      <c r="G1144" s="2"/>
    </row>
    <row r="1145" spans="2:7" x14ac:dyDescent="0.25">
      <c r="B1145" s="40"/>
      <c r="C1145" s="2"/>
      <c r="D1145" s="2"/>
      <c r="E1145" s="2"/>
      <c r="F1145" s="2"/>
      <c r="G1145" s="2"/>
    </row>
    <row r="1146" spans="2:7" x14ac:dyDescent="0.25">
      <c r="B1146" s="40"/>
      <c r="C1146" s="2"/>
      <c r="D1146" s="2"/>
      <c r="E1146" s="2"/>
      <c r="F1146" s="2"/>
      <c r="G1146" s="2"/>
    </row>
    <row r="1147" spans="2:7" x14ac:dyDescent="0.25">
      <c r="B1147" s="40"/>
      <c r="C1147" s="2"/>
      <c r="D1147" s="2"/>
      <c r="E1147" s="2"/>
      <c r="F1147" s="2"/>
      <c r="G1147" s="2"/>
    </row>
    <row r="1148" spans="2:7" x14ac:dyDescent="0.25">
      <c r="B1148" s="40"/>
      <c r="C1148" s="2"/>
      <c r="D1148" s="2"/>
      <c r="E1148" s="2"/>
      <c r="F1148" s="2"/>
      <c r="G1148" s="2"/>
    </row>
    <row r="1149" spans="2:7" x14ac:dyDescent="0.25">
      <c r="B1149" s="40"/>
      <c r="C1149" s="2"/>
      <c r="D1149" s="2"/>
      <c r="E1149" s="2"/>
      <c r="F1149" s="2"/>
      <c r="G1149" s="2"/>
    </row>
    <row r="1150" spans="2:7" x14ac:dyDescent="0.25">
      <c r="B1150" s="40"/>
      <c r="C1150" s="2"/>
      <c r="D1150" s="2"/>
      <c r="E1150" s="2"/>
      <c r="F1150" s="2"/>
      <c r="G1150" s="2"/>
    </row>
    <row r="1151" spans="2:7" x14ac:dyDescent="0.25">
      <c r="B1151" s="40"/>
      <c r="C1151" s="2"/>
      <c r="D1151" s="2"/>
      <c r="E1151" s="2"/>
      <c r="F1151" s="2"/>
      <c r="G1151" s="2"/>
    </row>
    <row r="1152" spans="2:7" x14ac:dyDescent="0.25">
      <c r="B1152" s="40"/>
      <c r="C1152" s="2"/>
      <c r="D1152" s="2"/>
      <c r="E1152" s="2"/>
      <c r="F1152" s="2"/>
      <c r="G1152" s="2"/>
    </row>
    <row r="1153" spans="2:7" x14ac:dyDescent="0.25">
      <c r="B1153" s="40"/>
      <c r="C1153" s="2"/>
      <c r="D1153" s="2"/>
      <c r="E1153" s="2"/>
      <c r="F1153" s="2"/>
      <c r="G1153" s="2"/>
    </row>
    <row r="1154" spans="2:7" x14ac:dyDescent="0.25">
      <c r="B1154" s="40"/>
      <c r="C1154" s="2"/>
      <c r="D1154" s="2"/>
      <c r="E1154" s="2"/>
      <c r="F1154" s="2"/>
      <c r="G1154" s="2"/>
    </row>
    <row r="1155" spans="2:7" x14ac:dyDescent="0.25">
      <c r="B1155" s="40"/>
      <c r="C1155" s="2"/>
      <c r="D1155" s="2"/>
      <c r="E1155" s="2"/>
      <c r="F1155" s="2"/>
      <c r="G1155" s="2"/>
    </row>
    <row r="1156" spans="2:7" x14ac:dyDescent="0.25">
      <c r="B1156" s="40"/>
      <c r="C1156" s="2"/>
      <c r="D1156" s="2"/>
      <c r="E1156" s="2"/>
      <c r="F1156" s="2"/>
      <c r="G1156" s="2"/>
    </row>
    <row r="1157" spans="2:7" x14ac:dyDescent="0.25">
      <c r="B1157" s="40"/>
      <c r="C1157" s="2"/>
      <c r="D1157" s="2"/>
      <c r="E1157" s="2"/>
      <c r="F1157" s="2"/>
      <c r="G1157" s="2"/>
    </row>
    <row r="1158" spans="2:7" x14ac:dyDescent="0.25">
      <c r="B1158" s="40"/>
      <c r="C1158" s="2"/>
      <c r="D1158" s="2"/>
      <c r="E1158" s="2"/>
      <c r="F1158" s="2"/>
      <c r="G1158" s="2"/>
    </row>
    <row r="1159" spans="2:7" x14ac:dyDescent="0.25">
      <c r="B1159" s="40"/>
      <c r="C1159" s="2"/>
      <c r="D1159" s="2"/>
      <c r="E1159" s="2"/>
      <c r="F1159" s="2"/>
      <c r="G1159" s="2"/>
    </row>
    <row r="1160" spans="2:7" x14ac:dyDescent="0.25">
      <c r="B1160" s="40"/>
      <c r="C1160" s="2"/>
      <c r="D1160" s="2"/>
      <c r="E1160" s="2"/>
      <c r="F1160" s="2"/>
      <c r="G1160" s="2"/>
    </row>
    <row r="1161" spans="2:7" x14ac:dyDescent="0.25">
      <c r="B1161" s="40"/>
      <c r="C1161" s="2"/>
      <c r="D1161" s="2"/>
      <c r="E1161" s="2"/>
      <c r="F1161" s="2"/>
      <c r="G1161" s="2"/>
    </row>
    <row r="1162" spans="2:7" x14ac:dyDescent="0.25">
      <c r="B1162" s="40"/>
      <c r="C1162" s="2"/>
      <c r="D1162" s="2"/>
      <c r="E1162" s="2"/>
      <c r="F1162" s="2"/>
      <c r="G1162" s="2"/>
    </row>
    <row r="1163" spans="2:7" x14ac:dyDescent="0.25">
      <c r="B1163" s="40"/>
      <c r="C1163" s="2"/>
      <c r="D1163" s="2"/>
      <c r="E1163" s="2"/>
      <c r="F1163" s="2"/>
      <c r="G1163" s="2"/>
    </row>
    <row r="1164" spans="2:7" x14ac:dyDescent="0.25">
      <c r="B1164" s="40"/>
      <c r="C1164" s="2"/>
      <c r="D1164" s="2"/>
      <c r="E1164" s="2"/>
      <c r="F1164" s="2"/>
      <c r="G1164" s="2"/>
    </row>
    <row r="1165" spans="2:7" x14ac:dyDescent="0.25">
      <c r="B1165" s="40"/>
      <c r="C1165" s="2"/>
      <c r="D1165" s="2"/>
      <c r="E1165" s="2"/>
      <c r="F1165" s="2"/>
      <c r="G1165" s="2"/>
    </row>
    <row r="1166" spans="2:7" x14ac:dyDescent="0.25">
      <c r="B1166" s="40"/>
      <c r="C1166" s="2"/>
      <c r="D1166" s="2"/>
      <c r="E1166" s="2"/>
      <c r="F1166" s="2"/>
      <c r="G1166" s="2"/>
    </row>
    <row r="1167" spans="2:7" x14ac:dyDescent="0.25">
      <c r="B1167" s="40"/>
      <c r="C1167" s="2"/>
      <c r="D1167" s="2"/>
      <c r="E1167" s="2"/>
      <c r="F1167" s="2"/>
      <c r="G1167" s="2"/>
    </row>
  </sheetData>
  <mergeCells count="37">
    <mergeCell ref="B433:G433"/>
    <mergeCell ref="B233:G233"/>
    <mergeCell ref="B261:G261"/>
    <mergeCell ref="B288:G288"/>
    <mergeCell ref="B320:G320"/>
    <mergeCell ref="B342:G342"/>
    <mergeCell ref="B1002:G1002"/>
    <mergeCell ref="B1011:G1011"/>
    <mergeCell ref="B848:G848"/>
    <mergeCell ref="B888:G888"/>
    <mergeCell ref="B915:G915"/>
    <mergeCell ref="B948:G948"/>
    <mergeCell ref="B954:G954"/>
    <mergeCell ref="B781:G781"/>
    <mergeCell ref="B816:G816"/>
    <mergeCell ref="B470:G470"/>
    <mergeCell ref="B494:G494"/>
    <mergeCell ref="B521:G521"/>
    <mergeCell ref="B575:G575"/>
    <mergeCell ref="B760:G760"/>
    <mergeCell ref="B607:G607"/>
    <mergeCell ref="B641:G641"/>
    <mergeCell ref="B651:G651"/>
    <mergeCell ref="B730:G730"/>
    <mergeCell ref="B688:G688"/>
    <mergeCell ref="B2:G2"/>
    <mergeCell ref="B155:G155"/>
    <mergeCell ref="B386:G386"/>
    <mergeCell ref="B227:G227"/>
    <mergeCell ref="B197:G197"/>
    <mergeCell ref="B128:G128"/>
    <mergeCell ref="B104:G104"/>
    <mergeCell ref="E4:F4"/>
    <mergeCell ref="B29:G29"/>
    <mergeCell ref="B6:G6"/>
    <mergeCell ref="B49:G49"/>
    <mergeCell ref="B85:G85"/>
  </mergeCells>
  <pageMargins left="0.31496062992126" right="0.31496062992126" top="0.74803149606299202" bottom="0.74803149606299202" header="0.31496062992126" footer="0.31496062992126"/>
  <pageSetup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vt:lpstr>
      <vt:lpstr>Sheet2!Print_Titles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2024-03-28T07:51:16Z</dcterms:modified>
</cp:coreProperties>
</file>