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5315" windowHeight="85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1" i="1" l="1"/>
  <c r="F11" i="1"/>
  <c r="E11" i="1"/>
  <c r="D11" i="1"/>
  <c r="C12" i="1" l="1"/>
</calcChain>
</file>

<file path=xl/sharedStrings.xml><?xml version="1.0" encoding="utf-8"?>
<sst xmlns="http://schemas.openxmlformats.org/spreadsheetml/2006/main" count="34" uniqueCount="17">
  <si>
    <t>Nr. Crt.</t>
  </si>
  <si>
    <t>Întreţinerea personalului</t>
  </si>
  <si>
    <t>Pregătirea de luptă</t>
  </si>
  <si>
    <t>Asigurarea tehnico-materială a trupelor</t>
  </si>
  <si>
    <t>Achiziţionarea tehnicii militare</t>
  </si>
  <si>
    <t>Cercetările ştiinţifice</t>
  </si>
  <si>
    <t>Dezvoltarea ştiinţei militare şi elaborarea noilor modele de armament</t>
  </si>
  <si>
    <t xml:space="preserve">Construcţii capitale (inclusiv reparaţii capitale) </t>
  </si>
  <si>
    <t>Total</t>
  </si>
  <si>
    <t>Activităţi</t>
  </si>
  <si>
    <t>Subtotal</t>
  </si>
  <si>
    <t>Repartizarea Bugetului Armatei Naţionale pe anul 2011</t>
  </si>
  <si>
    <t>-</t>
  </si>
  <si>
    <t xml:space="preserve">Trupele de Uscat (mii lei)      </t>
  </si>
  <si>
    <t xml:space="preserve">Forţe Aeriene (mii lei) </t>
  </si>
  <si>
    <t xml:space="preserve">Organele de Conducere şi Asigurare Logistică (mii lei)  </t>
  </si>
  <si>
    <t>Participarea la Operaţiuni de Menţinere a Păcii (inclusiv în Transnistria) (mii 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</si>
</sst>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topLeftCell="B1" workbookViewId="0">
      <selection activeCell="F3" sqref="F3"/>
    </sheetView>
  </sheetViews>
  <sheetFormatPr defaultRowHeight="15" x14ac:dyDescent="0.25"/>
  <cols>
    <col min="1" max="1" width="4" customWidth="1"/>
    <col min="2" max="2" width="24.7109375" customWidth="1"/>
    <col min="3" max="3" width="21.42578125" customWidth="1"/>
    <col min="4" max="4" width="12.28515625" customWidth="1"/>
    <col min="5" max="5" width="25.140625" customWidth="1"/>
    <col min="6" max="6" width="30.28515625" customWidth="1"/>
  </cols>
  <sheetData>
    <row r="1" spans="1:6" ht="27" customHeight="1" x14ac:dyDescent="0.25">
      <c r="A1" s="12" t="s">
        <v>11</v>
      </c>
      <c r="B1" s="12"/>
      <c r="C1" s="12"/>
      <c r="D1" s="12"/>
      <c r="E1" s="12"/>
      <c r="F1" s="12"/>
    </row>
    <row r="2" spans="1:6" ht="6.75" customHeight="1" x14ac:dyDescent="0.25">
      <c r="A2" s="13"/>
      <c r="B2" s="13"/>
      <c r="C2" s="13"/>
      <c r="D2" s="13"/>
      <c r="E2" s="13"/>
      <c r="F2" s="13"/>
    </row>
    <row r="3" spans="1:6" s="1" customFormat="1" ht="51" customHeight="1" x14ac:dyDescent="0.2">
      <c r="A3" s="2" t="s">
        <v>0</v>
      </c>
      <c r="B3" s="3" t="s">
        <v>9</v>
      </c>
      <c r="C3" s="4" t="s">
        <v>13</v>
      </c>
      <c r="D3" s="4" t="s">
        <v>14</v>
      </c>
      <c r="E3" s="4" t="s">
        <v>15</v>
      </c>
      <c r="F3" s="4" t="s">
        <v>16</v>
      </c>
    </row>
    <row r="4" spans="1:6" ht="21.75" customHeight="1" x14ac:dyDescent="0.25">
      <c r="A4" s="5">
        <v>1</v>
      </c>
      <c r="B4" s="6" t="s">
        <v>1</v>
      </c>
      <c r="C4" s="8">
        <v>53434.8</v>
      </c>
      <c r="D4" s="9">
        <v>18937.3</v>
      </c>
      <c r="E4" s="9">
        <v>73567.3</v>
      </c>
      <c r="F4" s="9">
        <v>3414.9</v>
      </c>
    </row>
    <row r="5" spans="1:6" ht="21" customHeight="1" x14ac:dyDescent="0.25">
      <c r="A5" s="5">
        <v>2</v>
      </c>
      <c r="B5" s="6" t="s">
        <v>2</v>
      </c>
      <c r="C5" s="10" t="s">
        <v>12</v>
      </c>
      <c r="D5" s="10" t="s">
        <v>12</v>
      </c>
      <c r="E5" s="10" t="s">
        <v>12</v>
      </c>
      <c r="F5" s="10" t="s">
        <v>12</v>
      </c>
    </row>
    <row r="6" spans="1:6" ht="34.5" customHeight="1" x14ac:dyDescent="0.25">
      <c r="A6" s="5">
        <v>3</v>
      </c>
      <c r="B6" s="6" t="s">
        <v>3</v>
      </c>
      <c r="C6" s="8">
        <v>18961.5</v>
      </c>
      <c r="D6" s="9">
        <v>5170.7</v>
      </c>
      <c r="E6" s="9">
        <v>47021.3</v>
      </c>
      <c r="F6" s="9">
        <v>1321.8</v>
      </c>
    </row>
    <row r="7" spans="1:6" ht="33.75" customHeight="1" x14ac:dyDescent="0.25">
      <c r="A7" s="5">
        <v>4</v>
      </c>
      <c r="B7" s="6" t="s">
        <v>4</v>
      </c>
      <c r="C7" s="10" t="s">
        <v>12</v>
      </c>
      <c r="D7" s="10" t="s">
        <v>12</v>
      </c>
      <c r="E7" s="10" t="s">
        <v>12</v>
      </c>
      <c r="F7" s="10" t="s">
        <v>12</v>
      </c>
    </row>
    <row r="8" spans="1:6" ht="21" customHeight="1" x14ac:dyDescent="0.25">
      <c r="A8" s="5">
        <v>5</v>
      </c>
      <c r="B8" s="6" t="s">
        <v>5</v>
      </c>
      <c r="C8" s="10" t="s">
        <v>12</v>
      </c>
      <c r="D8" s="10" t="s">
        <v>12</v>
      </c>
      <c r="E8" s="10" t="s">
        <v>12</v>
      </c>
      <c r="F8" s="10" t="s">
        <v>12</v>
      </c>
    </row>
    <row r="9" spans="1:6" ht="38.25" customHeight="1" x14ac:dyDescent="0.25">
      <c r="A9" s="5">
        <v>6</v>
      </c>
      <c r="B9" s="6" t="s">
        <v>7</v>
      </c>
      <c r="C9" s="8">
        <v>200</v>
      </c>
      <c r="D9" s="10" t="s">
        <v>12</v>
      </c>
      <c r="E9" s="9">
        <v>1850</v>
      </c>
      <c r="F9" s="10" t="s">
        <v>12</v>
      </c>
    </row>
    <row r="10" spans="1:6" ht="48.75" customHeight="1" x14ac:dyDescent="0.25">
      <c r="A10" s="5">
        <v>7</v>
      </c>
      <c r="B10" s="6" t="s">
        <v>6</v>
      </c>
      <c r="C10" s="10" t="s">
        <v>12</v>
      </c>
      <c r="D10" s="10" t="s">
        <v>12</v>
      </c>
      <c r="E10" s="10" t="s">
        <v>12</v>
      </c>
      <c r="F10" s="10" t="s">
        <v>12</v>
      </c>
    </row>
    <row r="11" spans="1:6" ht="19.5" customHeight="1" x14ac:dyDescent="0.25">
      <c r="A11" s="5">
        <v>8</v>
      </c>
      <c r="B11" s="7" t="s">
        <v>10</v>
      </c>
      <c r="C11" s="11">
        <f>C4+C6+C9</f>
        <v>72596.3</v>
      </c>
      <c r="D11" s="11">
        <f>D4+D6</f>
        <v>24108</v>
      </c>
      <c r="E11" s="11">
        <f>E4+E6+E9</f>
        <v>122438.6</v>
      </c>
      <c r="F11" s="11">
        <f>F4+F6</f>
        <v>4736.7</v>
      </c>
    </row>
    <row r="12" spans="1:6" ht="18.75" customHeight="1" x14ac:dyDescent="0.25">
      <c r="A12" s="3">
        <v>9</v>
      </c>
      <c r="B12" s="4" t="s">
        <v>8</v>
      </c>
      <c r="C12" s="14">
        <f>SUM(C11:F11)</f>
        <v>223879.60000000003</v>
      </c>
      <c r="D12" s="14"/>
      <c r="E12" s="14"/>
      <c r="F12" s="14"/>
    </row>
  </sheetData>
  <mergeCells count="3">
    <mergeCell ref="A1:F1"/>
    <mergeCell ref="A2:F2"/>
    <mergeCell ref="C12:F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5" sqref="A2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presamil</dc:creator>
  <cp:lastModifiedBy>Irina</cp:lastModifiedBy>
  <dcterms:created xsi:type="dcterms:W3CDTF">2012-04-04T06:27:24Z</dcterms:created>
  <dcterms:modified xsi:type="dcterms:W3CDTF">2012-05-23T09:30:39Z</dcterms:modified>
</cp:coreProperties>
</file>