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750" yWindow="1650" windowWidth="14220" windowHeight="8385" firstSheet="1" activeTab="1"/>
  </bookViews>
  <sheets>
    <sheet name="vize-cetatenie" sheetId="1" r:id="rId1"/>
    <sheet name="tipurile de vize" sheetId="2" r:id="rId2"/>
    <sheet name="titlurile de calatorie" sheetId="3" r:id="rId3"/>
    <sheet name="evidenta consualra" sheetId="4" r:id="rId4"/>
  </sheets>
  <calcPr calcId="124519"/>
</workbook>
</file>

<file path=xl/calcChain.xml><?xml version="1.0" encoding="utf-8"?>
<calcChain xmlns="http://schemas.openxmlformats.org/spreadsheetml/2006/main">
  <c r="O35" i="4"/>
  <c r="N35"/>
  <c r="M35"/>
  <c r="L35"/>
  <c r="K35"/>
  <c r="J35"/>
  <c r="I35"/>
  <c r="H35"/>
  <c r="G35"/>
  <c r="F35"/>
  <c r="E35"/>
  <c r="D35"/>
  <c r="C35"/>
  <c r="P35" s="1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"/>
  <c r="S36" i="2" l="1"/>
  <c r="N37" i="3" l="1"/>
  <c r="M37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R37"/>
  <c r="Q37"/>
  <c r="P37"/>
  <c r="L37"/>
  <c r="S26" i="2"/>
  <c r="S21"/>
  <c r="S20"/>
  <c r="S16"/>
  <c r="S15"/>
  <c r="S11"/>
  <c r="S6"/>
  <c r="S4"/>
  <c r="G36"/>
  <c r="M35"/>
  <c r="M26"/>
  <c r="M21"/>
  <c r="M20"/>
  <c r="M16"/>
  <c r="M15"/>
  <c r="M13"/>
  <c r="M12"/>
  <c r="M11"/>
  <c r="M9"/>
  <c r="M8"/>
  <c r="M7"/>
  <c r="M6"/>
  <c r="M4"/>
  <c r="G35"/>
  <c r="G31"/>
  <c r="G30"/>
  <c r="G26"/>
  <c r="G21"/>
  <c r="G20"/>
  <c r="G18"/>
  <c r="G16"/>
  <c r="G15"/>
  <c r="G14"/>
  <c r="G11"/>
  <c r="G9"/>
  <c r="G7"/>
  <c r="G6"/>
  <c r="G4"/>
  <c r="U37" i="3" l="1"/>
  <c r="M126" i="1"/>
  <c r="L126"/>
  <c r="K126"/>
  <c r="H126"/>
  <c r="G126"/>
  <c r="F126"/>
  <c r="D126"/>
  <c r="C126"/>
  <c r="B126"/>
  <c r="I126" s="1"/>
</calcChain>
</file>

<file path=xl/sharedStrings.xml><?xml version="1.0" encoding="utf-8"?>
<sst xmlns="http://schemas.openxmlformats.org/spreadsheetml/2006/main" count="295" uniqueCount="213">
  <si>
    <t>vi</t>
  </si>
  <si>
    <t>SEM I</t>
  </si>
  <si>
    <t>SEM II</t>
  </si>
  <si>
    <t>TOTAL</t>
  </si>
  <si>
    <t>Tr. I</t>
  </si>
  <si>
    <t>Tr. II</t>
  </si>
  <si>
    <t>Tr. III</t>
  </si>
  <si>
    <t>Tr IV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</si>
  <si>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</si>
  <si>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</si>
  <si>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</si>
  <si>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</si>
  <si>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</si>
  <si>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</si>
  <si>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</si>
  <si>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</si>
  <si>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</si>
  <si>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</si>
  <si>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</si>
  <si>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</si>
  <si>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Afghanistan</t>
  </si>
  <si>
    <t>Africa de Sud</t>
  </si>
  <si>
    <t>Albania</t>
  </si>
  <si>
    <t>Algeria</t>
  </si>
  <si>
    <t>Angola</t>
  </si>
  <si>
    <t>Antigua</t>
  </si>
  <si>
    <t>Apatrizi</t>
  </si>
  <si>
    <t>Arabia Saudită</t>
  </si>
  <si>
    <t>Argentina</t>
  </si>
  <si>
    <t>Australia</t>
  </si>
  <si>
    <t>Bahamas</t>
  </si>
  <si>
    <t>Bahrain</t>
  </si>
  <si>
    <t>Benin</t>
  </si>
  <si>
    <t>Bangladesh</t>
  </si>
  <si>
    <t>Belarus</t>
  </si>
  <si>
    <t>Belize</t>
  </si>
  <si>
    <t>Bhutan</t>
  </si>
  <si>
    <t>Bolivia</t>
  </si>
  <si>
    <t>Bosnia şi Herţegovina</t>
  </si>
  <si>
    <t>Brazilia</t>
  </si>
  <si>
    <t>Burkina Faso</t>
  </si>
  <si>
    <t>Burma</t>
  </si>
  <si>
    <t>Camerun</t>
  </si>
  <si>
    <t>Chile</t>
  </si>
  <si>
    <t>China</t>
  </si>
  <si>
    <t>Columbia</t>
  </si>
  <si>
    <t>Congo</t>
  </si>
  <si>
    <t>Coreea de Sud</t>
  </si>
  <si>
    <t>Costa Rica</t>
  </si>
  <si>
    <t>Cote d’Ivoire</t>
  </si>
  <si>
    <t>Costa de Fildes</t>
  </si>
  <si>
    <t>Croaţia</t>
  </si>
  <si>
    <t>Dominicana</t>
  </si>
  <si>
    <t>Cuba</t>
  </si>
  <si>
    <t>Ecuador</t>
  </si>
  <si>
    <t>Egipt</t>
  </si>
  <si>
    <t>El Salvadore</t>
  </si>
  <si>
    <t>Em. Arabe Unite</t>
  </si>
  <si>
    <t>Eritrea</t>
  </si>
  <si>
    <t>Ethiopia</t>
  </si>
  <si>
    <t>Filipine</t>
  </si>
  <si>
    <t>Gadon</t>
  </si>
  <si>
    <t>Ghana</t>
  </si>
  <si>
    <t>Guatemala</t>
  </si>
  <si>
    <t>Guineea</t>
  </si>
  <si>
    <t>Honduras</t>
  </si>
  <si>
    <t>Haiti</t>
  </si>
  <si>
    <t>Hong-Gong</t>
  </si>
  <si>
    <t>India</t>
  </si>
  <si>
    <t>Indonezia</t>
  </si>
  <si>
    <t>Iordania</t>
  </si>
  <si>
    <t>Irak</t>
  </si>
  <si>
    <t>Iran</t>
  </si>
  <si>
    <t>Israel</t>
  </si>
  <si>
    <t>Jamaica</t>
  </si>
  <si>
    <t>Kenya</t>
  </si>
  <si>
    <t>Kosovo</t>
  </si>
  <si>
    <t>Kuwait</t>
  </si>
  <si>
    <t>Liban</t>
  </si>
  <si>
    <t>Liberia</t>
  </si>
  <si>
    <t>Libia</t>
  </si>
  <si>
    <t>Liechtenstein</t>
  </si>
  <si>
    <t>Macedonia</t>
  </si>
  <si>
    <t>Madagascar</t>
  </si>
  <si>
    <t>Malaysia</t>
  </si>
  <si>
    <t>Mali</t>
  </si>
  <si>
    <t>Malta</t>
  </si>
  <si>
    <t>Maroc</t>
  </si>
  <si>
    <t>Mauritania</t>
  </si>
  <si>
    <t>Mexic</t>
  </si>
  <si>
    <t>Monaco</t>
  </si>
  <si>
    <t>Mongolia</t>
  </si>
  <si>
    <t>Mozambic</t>
  </si>
  <si>
    <t>Muntenegru</t>
  </si>
  <si>
    <t>Namibia</t>
  </si>
  <si>
    <t>Nepal</t>
  </si>
  <si>
    <t>Nicaragua</t>
  </si>
  <si>
    <t>Nigeria</t>
  </si>
  <si>
    <t>Noua Zeelandă</t>
  </si>
  <si>
    <t>Oman</t>
  </si>
  <si>
    <t>Pakistan</t>
  </si>
  <si>
    <t>Palestina</t>
  </si>
  <si>
    <t>Panama</t>
  </si>
  <si>
    <t>Paraguay</t>
  </si>
  <si>
    <t>Peru</t>
  </si>
  <si>
    <t>Qatar</t>
  </si>
  <si>
    <t>R. Dominicană</t>
  </si>
  <si>
    <t>Refugiat</t>
  </si>
  <si>
    <t>România</t>
  </si>
  <si>
    <t>Salvador</t>
  </si>
  <si>
    <t>Senegal</t>
  </si>
  <si>
    <t>Serbia</t>
  </si>
  <si>
    <t>Sierra Leone</t>
  </si>
  <si>
    <t>Singapore</t>
  </si>
  <si>
    <t>Siria</t>
  </si>
  <si>
    <t>Sudan</t>
  </si>
  <si>
    <t>Surinam</t>
  </si>
  <si>
    <t>Şri Lanka</t>
  </si>
  <si>
    <t>Thailanda</t>
  </si>
  <si>
    <t>Togo</t>
  </si>
  <si>
    <t>Trinidad şi Tobago</t>
  </si>
  <si>
    <t>Tunisia</t>
  </si>
  <si>
    <t>Turcia</t>
  </si>
  <si>
    <t>Turkmenistan</t>
  </si>
  <si>
    <t>Uganda</t>
  </si>
  <si>
    <t>Uruguay</t>
  </si>
  <si>
    <t>Vanuatu</t>
  </si>
  <si>
    <t>Vatican</t>
  </si>
  <si>
    <t>Venezuela</t>
  </si>
  <si>
    <t>Vietnam</t>
  </si>
  <si>
    <t>Yemen</t>
  </si>
  <si>
    <t>Zambia</t>
  </si>
  <si>
    <t>Maldive</t>
  </si>
  <si>
    <t>Tanzania</t>
  </si>
  <si>
    <t>Myanmar</t>
  </si>
  <si>
    <t>LAO</t>
  </si>
  <si>
    <t>Gambia</t>
  </si>
  <si>
    <t>Taiwan</t>
  </si>
  <si>
    <t>Zimbabwe</t>
  </si>
  <si>
    <t>Total</t>
  </si>
  <si>
    <t>Perioada</t>
  </si>
  <si>
    <t>Tipul Vizei</t>
  </si>
  <si>
    <t>Tranzit aeroportuar "A"</t>
  </si>
  <si>
    <t>Tranzit "B"</t>
  </si>
  <si>
    <t>Scurtă şedere "C"</t>
  </si>
  <si>
    <t>Lunga şedere "D"</t>
  </si>
  <si>
    <t>Total acordate</t>
  </si>
  <si>
    <t>Ankara</t>
  </si>
  <si>
    <t>Atena</t>
  </si>
  <si>
    <t>Baku</t>
  </si>
  <si>
    <t>Beijing</t>
  </si>
  <si>
    <t>Berlin</t>
  </si>
  <si>
    <t>Bologna</t>
  </si>
  <si>
    <t>Bruxelles</t>
  </si>
  <si>
    <t>Bucureşti</t>
  </si>
  <si>
    <t>Budapesta</t>
  </si>
  <si>
    <t>Frunkfurt</t>
  </si>
  <si>
    <t>Geneva</t>
  </si>
  <si>
    <t>Istambul</t>
  </si>
  <si>
    <t>Kiev</t>
  </si>
  <si>
    <t>Lisabona</t>
  </si>
  <si>
    <t>Londra</t>
  </si>
  <si>
    <t>Minsk</t>
  </si>
  <si>
    <t>Moscova</t>
  </si>
  <si>
    <t>Odesa</t>
  </si>
  <si>
    <t>Paris</t>
  </si>
  <si>
    <t>Praga</t>
  </si>
  <si>
    <t>Riga</t>
  </si>
  <si>
    <t>Roma</t>
  </si>
  <si>
    <t>Sofia</t>
  </si>
  <si>
    <t>Stockholm</t>
  </si>
  <si>
    <t>Tallinn</t>
  </si>
  <si>
    <t>Tel.Aviv</t>
  </si>
  <si>
    <t>Varşovia</t>
  </si>
  <si>
    <t>Viena</t>
  </si>
  <si>
    <t>Vilnius</t>
  </si>
  <si>
    <t>Washington DC</t>
  </si>
  <si>
    <t>Madrid</t>
  </si>
  <si>
    <t>Iaşi</t>
  </si>
  <si>
    <t>Simestru I</t>
  </si>
  <si>
    <t>Simestru II</t>
  </si>
  <si>
    <t>Trimestru I</t>
  </si>
  <si>
    <t>TrimestruII</t>
  </si>
  <si>
    <t xml:space="preserve">Trimestru III </t>
  </si>
  <si>
    <t>Trimestru IV</t>
  </si>
  <si>
    <t>Lunile</t>
  </si>
  <si>
    <t>Statul</t>
  </si>
  <si>
    <t>11</t>
  </si>
  <si>
    <t>Frankfurt</t>
  </si>
  <si>
    <t>Istanbul</t>
  </si>
  <si>
    <t>Nr. d/o</t>
  </si>
  <si>
    <t>Misiuni diplomatice şi consulare ale RM în:</t>
  </si>
  <si>
    <t>paşapoarte</t>
  </si>
  <si>
    <t>titlu de călătorie</t>
  </si>
  <si>
    <t>vize</t>
  </si>
  <si>
    <t xml:space="preserve">examinarea dosarelor privind cetăţenia </t>
  </si>
  <si>
    <t>eliberarea certificat cetăţenia</t>
  </si>
  <si>
    <t>acte stare civilă</t>
  </si>
  <si>
    <t>acte notariale</t>
  </si>
  <si>
    <t>legalizare</t>
  </si>
  <si>
    <t>alte acţiuni</t>
  </si>
  <si>
    <t>stabilirea domiciliu permanent</t>
  </si>
  <si>
    <t>evidenţa consulară</t>
  </si>
  <si>
    <t>Kiribati</t>
  </si>
  <si>
    <t>Botswana</t>
  </si>
  <si>
    <t>Sfîntul Cristofor şi Nevis</t>
  </si>
  <si>
    <t>7</t>
  </si>
  <si>
    <t>luna octombrie 2011</t>
  </si>
  <si>
    <t>luna noiembrie 2011</t>
  </si>
  <si>
    <t>luna decembrie 2011</t>
  </si>
  <si>
    <t>Activitatea consulară în cifre pe tr.IV al anului 2011</t>
  </si>
  <si>
    <t>reţinuţi, arestaţi, condamnaţi*</t>
  </si>
  <si>
    <t>decedaţi</t>
  </si>
</sst>
</file>

<file path=xl/styles.xml><?xml version="1.0" encoding="utf-8"?>
<styleSheet xmlns="http://schemas.openxmlformats.org/spreadsheetml/2006/main"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Arial"/>
      <family val="2"/>
      <charset val="238"/>
    </font>
    <font>
      <sz val="7"/>
      <name val="Arial"/>
      <family val="2"/>
      <charset val="204"/>
    </font>
    <font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name val="Arial"/>
      <family val="2"/>
      <charset val="238"/>
    </font>
    <font>
      <i/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38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1"/>
      <color rgb="FFFF0000"/>
      <name val="Calibri"/>
      <family val="2"/>
      <scheme val="minor"/>
    </font>
    <font>
      <i/>
      <sz val="13"/>
      <color rgb="FFFF0000"/>
      <name val="Calibri"/>
      <family val="2"/>
      <charset val="238"/>
      <scheme val="minor"/>
    </font>
    <font>
      <b/>
      <i/>
      <sz val="14"/>
      <color indexed="8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color indexed="8"/>
      <name val="Arial"/>
      <family val="2"/>
    </font>
    <font>
      <b/>
      <sz val="11"/>
      <name val="Arial"/>
      <family val="2"/>
      <charset val="204"/>
    </font>
    <font>
      <b/>
      <i/>
      <sz val="14"/>
      <color indexed="8"/>
      <name val="Times New Roman"/>
      <family val="1"/>
      <charset val="238"/>
    </font>
    <font>
      <b/>
      <i/>
      <sz val="8"/>
      <name val="Arial"/>
      <family val="2"/>
      <charset val="204"/>
    </font>
    <font>
      <b/>
      <i/>
      <sz val="8"/>
      <name val="Arial"/>
      <family val="2"/>
    </font>
    <font>
      <sz val="13"/>
      <color rgb="FFFF0000"/>
      <name val="Arial"/>
      <family val="2"/>
      <charset val="238"/>
    </font>
    <font>
      <sz val="13"/>
      <color rgb="FFFF0000"/>
      <name val="Arial"/>
      <family val="2"/>
      <charset val="204"/>
    </font>
    <font>
      <b/>
      <sz val="13"/>
      <color rgb="FFFF0000"/>
      <name val="Arial"/>
      <family val="2"/>
      <charset val="204"/>
    </font>
    <font>
      <b/>
      <sz val="13"/>
      <color rgb="FFFF0000"/>
      <name val="Arial"/>
      <family val="2"/>
      <charset val="238"/>
    </font>
    <font>
      <i/>
      <sz val="14"/>
      <name val="Arial"/>
      <family val="2"/>
      <charset val="238"/>
    </font>
    <font>
      <b/>
      <i/>
      <sz val="14"/>
      <name val="Times New Roman"/>
      <family val="1"/>
      <charset val="204"/>
    </font>
    <font>
      <i/>
      <sz val="14"/>
      <name val="Arial"/>
      <family val="2"/>
      <charset val="204"/>
    </font>
    <font>
      <i/>
      <sz val="14"/>
      <color theme="1"/>
      <name val="Calibri"/>
      <family val="2"/>
      <scheme val="minor"/>
    </font>
    <font>
      <b/>
      <i/>
      <sz val="14"/>
      <name val="Arial"/>
      <family val="2"/>
      <charset val="204"/>
    </font>
    <font>
      <b/>
      <i/>
      <sz val="14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04"/>
    </font>
    <font>
      <sz val="11"/>
      <color rgb="FF00B0F0"/>
      <name val="Calibri"/>
      <family val="2"/>
      <scheme val="minor"/>
    </font>
    <font>
      <sz val="13"/>
      <color rgb="FF00B0F0"/>
      <name val="Arial"/>
      <family val="2"/>
      <charset val="238"/>
    </font>
    <font>
      <sz val="13"/>
      <color rgb="FF00B0F0"/>
      <name val="Arial"/>
      <family val="2"/>
      <charset val="204"/>
    </font>
    <font>
      <b/>
      <sz val="13"/>
      <color rgb="FF00B0F0"/>
      <name val="Arial"/>
      <family val="2"/>
      <charset val="204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4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4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Calibri"/>
      <family val="2"/>
      <scheme val="minor"/>
    </font>
    <font>
      <sz val="14"/>
      <color theme="1"/>
      <name val="Arial"/>
      <family val="2"/>
    </font>
    <font>
      <sz val="13"/>
      <name val="Arial"/>
      <family val="2"/>
      <charset val="238"/>
    </font>
    <font>
      <sz val="13"/>
      <name val="Arial"/>
      <family val="2"/>
      <charset val="204"/>
    </font>
    <font>
      <b/>
      <sz val="13"/>
      <name val="Arial"/>
      <family val="2"/>
      <charset val="238"/>
    </font>
    <font>
      <sz val="13"/>
      <name val="Calibri"/>
      <family val="2"/>
      <scheme val="minor"/>
    </font>
    <font>
      <i/>
      <sz val="13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Times New Roman"/>
      <family val="1"/>
      <charset val="204"/>
    </font>
    <font>
      <b/>
      <sz val="13"/>
      <name val="Arial"/>
      <family val="2"/>
      <charset val="204"/>
    </font>
    <font>
      <b/>
      <sz val="14"/>
      <name val="Arial"/>
      <family val="2"/>
      <charset val="204"/>
    </font>
    <font>
      <sz val="14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 diagonalDown="1"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 style="thick">
        <color indexed="64"/>
      </diagonal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ck">
        <color indexed="64"/>
      </top>
      <bottom style="dashed">
        <color indexed="64"/>
      </bottom>
      <diagonal/>
    </border>
    <border>
      <left/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/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ck">
        <color indexed="64"/>
      </right>
      <top style="dashed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9">
    <xf numFmtId="0" fontId="0" fillId="0" borderId="0" xfId="0"/>
    <xf numFmtId="0" fontId="0" fillId="0" borderId="0" xfId="0" applyFill="1" applyBorder="1"/>
    <xf numFmtId="0" fontId="0" fillId="0" borderId="7" xfId="0" applyFill="1" applyBorder="1"/>
    <xf numFmtId="0" fontId="5" fillId="0" borderId="9" xfId="0" applyFont="1" applyFill="1" applyBorder="1" applyAlignment="1">
      <alignment horizontal="left" textRotation="90"/>
    </xf>
    <xf numFmtId="0" fontId="3" fillId="0" borderId="10" xfId="0" applyFont="1" applyFill="1" applyBorder="1" applyAlignment="1">
      <alignment horizontal="center" vertical="center" textRotation="90"/>
    </xf>
    <xf numFmtId="0" fontId="3" fillId="0" borderId="11" xfId="0" applyFont="1" applyFill="1" applyBorder="1" applyAlignment="1">
      <alignment horizontal="center" vertical="center" textRotation="90"/>
    </xf>
    <xf numFmtId="0" fontId="3" fillId="0" borderId="12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vertical="center" textRotation="90"/>
    </xf>
    <xf numFmtId="0" fontId="3" fillId="0" borderId="0" xfId="0" applyFont="1" applyFill="1" applyBorder="1" applyAlignment="1">
      <alignment horizontal="center" vertical="center" textRotation="90"/>
    </xf>
    <xf numFmtId="0" fontId="3" fillId="0" borderId="14" xfId="0" applyFont="1" applyFill="1" applyBorder="1" applyAlignment="1">
      <alignment horizontal="center" vertical="center" textRotation="90"/>
    </xf>
    <xf numFmtId="0" fontId="3" fillId="0" borderId="15" xfId="0" applyFont="1" applyFill="1" applyBorder="1" applyAlignment="1">
      <alignment horizontal="center" vertical="center" textRotation="90"/>
    </xf>
    <xf numFmtId="0" fontId="3" fillId="0" borderId="8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textRotation="90"/>
    </xf>
    <xf numFmtId="0" fontId="6" fillId="0" borderId="17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right"/>
    </xf>
    <xf numFmtId="0" fontId="7" fillId="0" borderId="19" xfId="0" applyFont="1" applyFill="1" applyBorder="1" applyAlignment="1">
      <alignment horizontal="right"/>
    </xf>
    <xf numFmtId="0" fontId="7" fillId="0" borderId="2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13" xfId="0" applyFont="1" applyFill="1" applyBorder="1" applyAlignment="1">
      <alignment horizontal="right"/>
    </xf>
    <xf numFmtId="0" fontId="8" fillId="0" borderId="21" xfId="0" applyFont="1" applyFill="1" applyBorder="1" applyAlignment="1">
      <alignment horizontal="right"/>
    </xf>
    <xf numFmtId="0" fontId="8" fillId="0" borderId="19" xfId="0" applyFont="1" applyFill="1" applyBorder="1" applyAlignment="1">
      <alignment horizontal="right"/>
    </xf>
    <xf numFmtId="0" fontId="8" fillId="0" borderId="22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8" fillId="0" borderId="23" xfId="0" applyFont="1" applyFill="1" applyBorder="1" applyAlignment="1">
      <alignment horizontal="right"/>
    </xf>
    <xf numFmtId="0" fontId="5" fillId="0" borderId="24" xfId="0" applyFont="1" applyFill="1" applyBorder="1"/>
    <xf numFmtId="0" fontId="6" fillId="0" borderId="25" xfId="0" applyFont="1" applyFill="1" applyBorder="1" applyAlignment="1">
      <alignment horizontal="center" vertical="top" wrapText="1"/>
    </xf>
    <xf numFmtId="0" fontId="7" fillId="0" borderId="26" xfId="0" applyFont="1" applyFill="1" applyBorder="1"/>
    <xf numFmtId="0" fontId="7" fillId="0" borderId="27" xfId="0" applyFont="1" applyFill="1" applyBorder="1"/>
    <xf numFmtId="0" fontId="7" fillId="0" borderId="28" xfId="0" applyFont="1" applyFill="1" applyBorder="1" applyAlignment="1">
      <alignment horizontal="right"/>
    </xf>
    <xf numFmtId="0" fontId="7" fillId="0" borderId="26" xfId="0" applyFont="1" applyFill="1" applyBorder="1" applyAlignment="1">
      <alignment horizontal="right"/>
    </xf>
    <xf numFmtId="0" fontId="8" fillId="0" borderId="29" xfId="0" applyFont="1" applyFill="1" applyBorder="1" applyAlignment="1">
      <alignment horizontal="right"/>
    </xf>
    <xf numFmtId="0" fontId="8" fillId="0" borderId="27" xfId="0" applyFont="1" applyFill="1" applyBorder="1" applyAlignment="1">
      <alignment horizontal="right"/>
    </xf>
    <xf numFmtId="0" fontId="8" fillId="0" borderId="30" xfId="0" applyFont="1" applyFill="1" applyBorder="1" applyAlignment="1">
      <alignment horizontal="right"/>
    </xf>
    <xf numFmtId="0" fontId="8" fillId="0" borderId="27" xfId="0" applyFont="1" applyFill="1" applyBorder="1"/>
    <xf numFmtId="0" fontId="8" fillId="0" borderId="31" xfId="0" applyFont="1" applyFill="1" applyBorder="1" applyAlignment="1">
      <alignment horizontal="right"/>
    </xf>
    <xf numFmtId="0" fontId="8" fillId="0" borderId="32" xfId="0" applyFont="1" applyFill="1" applyBorder="1" applyAlignment="1">
      <alignment horizontal="right"/>
    </xf>
    <xf numFmtId="0" fontId="5" fillId="0" borderId="33" xfId="0" applyFont="1" applyFill="1" applyBorder="1"/>
    <xf numFmtId="0" fontId="7" fillId="0" borderId="27" xfId="0" applyFont="1" applyFill="1" applyBorder="1" applyAlignment="1">
      <alignment horizontal="right"/>
    </xf>
    <xf numFmtId="0" fontId="7" fillId="0" borderId="28" xfId="0" applyFont="1" applyFill="1" applyBorder="1"/>
    <xf numFmtId="0" fontId="8" fillId="0" borderId="0" xfId="0" applyFont="1" applyFill="1" applyBorder="1"/>
    <xf numFmtId="0" fontId="8" fillId="0" borderId="13" xfId="0" applyFont="1" applyFill="1" applyBorder="1"/>
    <xf numFmtId="0" fontId="8" fillId="0" borderId="31" xfId="0" applyFont="1" applyFill="1" applyBorder="1"/>
    <xf numFmtId="0" fontId="8" fillId="0" borderId="32" xfId="0" applyFont="1" applyFill="1" applyBorder="1"/>
    <xf numFmtId="0" fontId="8" fillId="0" borderId="8" xfId="0" applyFont="1" applyFill="1" applyBorder="1"/>
    <xf numFmtId="0" fontId="7" fillId="0" borderId="0" xfId="0" applyFont="1" applyFill="1" applyBorder="1"/>
    <xf numFmtId="0" fontId="8" fillId="0" borderId="29" xfId="0" applyFont="1" applyFill="1" applyBorder="1"/>
    <xf numFmtId="0" fontId="8" fillId="0" borderId="30" xfId="0" applyFont="1" applyFill="1" applyBorder="1"/>
    <xf numFmtId="0" fontId="6" fillId="0" borderId="25" xfId="0" applyFont="1" applyFill="1" applyBorder="1" applyAlignment="1">
      <alignment horizontal="center" vertical="top"/>
    </xf>
    <xf numFmtId="0" fontId="6" fillId="0" borderId="34" xfId="0" applyFont="1" applyFill="1" applyBorder="1" applyAlignment="1">
      <alignment horizontal="center" vertical="top" wrapText="1"/>
    </xf>
    <xf numFmtId="0" fontId="7" fillId="0" borderId="35" xfId="0" applyFont="1" applyFill="1" applyBorder="1"/>
    <xf numFmtId="0" fontId="7" fillId="0" borderId="36" xfId="0" applyFont="1" applyFill="1" applyBorder="1"/>
    <xf numFmtId="0" fontId="7" fillId="0" borderId="37" xfId="0" applyFont="1" applyFill="1" applyBorder="1"/>
    <xf numFmtId="0" fontId="8" fillId="0" borderId="38" xfId="0" applyFont="1" applyFill="1" applyBorder="1"/>
    <xf numFmtId="0" fontId="8" fillId="0" borderId="36" xfId="0" applyFont="1" applyFill="1" applyBorder="1" applyAlignment="1">
      <alignment horizontal="right"/>
    </xf>
    <xf numFmtId="0" fontId="8" fillId="0" borderId="39" xfId="0" applyFont="1" applyFill="1" applyBorder="1" applyAlignment="1">
      <alignment horizontal="right"/>
    </xf>
    <xf numFmtId="0" fontId="8" fillId="0" borderId="36" xfId="0" applyFont="1" applyFill="1" applyBorder="1"/>
    <xf numFmtId="0" fontId="8" fillId="0" borderId="40" xfId="0" applyFont="1" applyFill="1" applyBorder="1"/>
    <xf numFmtId="0" fontId="5" fillId="0" borderId="41" xfId="0" applyFont="1" applyFill="1" applyBorder="1"/>
    <xf numFmtId="0" fontId="7" fillId="0" borderId="42" xfId="0" applyFont="1" applyFill="1" applyBorder="1"/>
    <xf numFmtId="0" fontId="7" fillId="0" borderId="43" xfId="0" applyFont="1" applyFill="1" applyBorder="1"/>
    <xf numFmtId="0" fontId="7" fillId="0" borderId="44" xfId="0" applyFont="1" applyFill="1" applyBorder="1"/>
    <xf numFmtId="0" fontId="7" fillId="0" borderId="45" xfId="0" applyFont="1" applyFill="1" applyBorder="1"/>
    <xf numFmtId="0" fontId="9" fillId="0" borderId="45" xfId="0" applyFont="1" applyFill="1" applyBorder="1"/>
    <xf numFmtId="0" fontId="9" fillId="0" borderId="25" xfId="0" applyFont="1" applyFill="1" applyBorder="1"/>
    <xf numFmtId="0" fontId="9" fillId="0" borderId="46" xfId="0" applyFont="1" applyFill="1" applyBorder="1"/>
    <xf numFmtId="0" fontId="9" fillId="0" borderId="43" xfId="0" applyFont="1" applyFill="1" applyBorder="1"/>
    <xf numFmtId="0" fontId="5" fillId="0" borderId="45" xfId="0" applyFont="1" applyFill="1" applyBorder="1"/>
    <xf numFmtId="0" fontId="5" fillId="0" borderId="25" xfId="0" applyFont="1" applyFill="1" applyBorder="1"/>
    <xf numFmtId="0" fontId="5" fillId="0" borderId="46" xfId="0" applyFont="1" applyFill="1" applyBorder="1"/>
    <xf numFmtId="0" fontId="5" fillId="0" borderId="43" xfId="0" applyFont="1" applyFill="1" applyBorder="1"/>
    <xf numFmtId="0" fontId="6" fillId="0" borderId="34" xfId="0" applyFont="1" applyFill="1" applyBorder="1" applyAlignment="1">
      <alignment horizontal="center" vertical="top"/>
    </xf>
    <xf numFmtId="0" fontId="7" fillId="0" borderId="47" xfId="0" applyFont="1" applyFill="1" applyBorder="1"/>
    <xf numFmtId="0" fontId="7" fillId="0" borderId="48" xfId="0" applyFont="1" applyFill="1" applyBorder="1"/>
    <xf numFmtId="0" fontId="7" fillId="0" borderId="49" xfId="0" applyFont="1" applyFill="1" applyBorder="1"/>
    <xf numFmtId="0" fontId="7" fillId="0" borderId="50" xfId="0" applyFont="1" applyFill="1" applyBorder="1"/>
    <xf numFmtId="0" fontId="9" fillId="0" borderId="50" xfId="0" applyFont="1" applyFill="1" applyBorder="1"/>
    <xf numFmtId="0" fontId="9" fillId="0" borderId="34" xfId="0" applyFont="1" applyFill="1" applyBorder="1"/>
    <xf numFmtId="0" fontId="9" fillId="0" borderId="51" xfId="0" applyFont="1" applyFill="1" applyBorder="1"/>
    <xf numFmtId="0" fontId="9" fillId="0" borderId="48" xfId="0" applyFont="1" applyFill="1" applyBorder="1"/>
    <xf numFmtId="0" fontId="6" fillId="0" borderId="52" xfId="0" applyFont="1" applyFill="1" applyBorder="1" applyAlignment="1">
      <alignment horizontal="center" vertical="top"/>
    </xf>
    <xf numFmtId="0" fontId="5" fillId="0" borderId="53" xfId="0" applyFont="1" applyFill="1" applyBorder="1"/>
    <xf numFmtId="0" fontId="5" fillId="0" borderId="54" xfId="0" applyFont="1" applyFill="1" applyBorder="1"/>
    <xf numFmtId="0" fontId="5" fillId="0" borderId="55" xfId="0" applyFont="1" applyFill="1" applyBorder="1"/>
    <xf numFmtId="0" fontId="5" fillId="0" borderId="56" xfId="0" applyFont="1" applyFill="1" applyBorder="1"/>
    <xf numFmtId="0" fontId="5" fillId="0" borderId="52" xfId="0" applyFont="1" applyFill="1" applyBorder="1"/>
    <xf numFmtId="0" fontId="5" fillId="0" borderId="57" xfId="0" applyFont="1" applyFill="1" applyBorder="1"/>
    <xf numFmtId="0" fontId="12" fillId="0" borderId="6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wrapText="1"/>
    </xf>
    <xf numFmtId="0" fontId="15" fillId="0" borderId="0" xfId="0" applyFont="1"/>
    <xf numFmtId="0" fontId="17" fillId="0" borderId="0" xfId="0" applyFont="1"/>
    <xf numFmtId="0" fontId="18" fillId="0" borderId="13" xfId="0" applyFont="1" applyBorder="1" applyAlignment="1"/>
    <xf numFmtId="0" fontId="19" fillId="0" borderId="52" xfId="0" applyFont="1" applyFill="1" applyBorder="1" applyAlignment="1">
      <alignment horizontal="left" vertical="top" wrapText="1"/>
    </xf>
    <xf numFmtId="0" fontId="20" fillId="0" borderId="57" xfId="0" applyFont="1" applyFill="1" applyBorder="1" applyAlignment="1">
      <alignment horizontal="center"/>
    </xf>
    <xf numFmtId="0" fontId="20" fillId="0" borderId="54" xfId="0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52" xfId="0" applyFont="1" applyFill="1" applyBorder="1" applyAlignment="1">
      <alignment horizontal="center"/>
    </xf>
    <xf numFmtId="49" fontId="4" fillId="0" borderId="63" xfId="1" applyNumberFormat="1" applyFont="1" applyBorder="1" applyAlignment="1">
      <alignment horizontal="center" vertical="center" textRotation="32"/>
    </xf>
    <xf numFmtId="49" fontId="22" fillId="0" borderId="13" xfId="1" applyNumberFormat="1" applyFont="1" applyBorder="1" applyAlignment="1">
      <alignment horizontal="center" vertical="center" textRotation="32"/>
    </xf>
    <xf numFmtId="0" fontId="26" fillId="0" borderId="52" xfId="0" applyFont="1" applyFill="1" applyBorder="1" applyAlignment="1">
      <alignment horizontal="center" vertical="top" wrapText="1"/>
    </xf>
    <xf numFmtId="49" fontId="22" fillId="0" borderId="73" xfId="1" applyNumberFormat="1" applyFont="1" applyBorder="1" applyAlignment="1">
      <alignment horizontal="left"/>
    </xf>
    <xf numFmtId="49" fontId="22" fillId="0" borderId="43" xfId="1" applyNumberFormat="1" applyFont="1" applyBorder="1" applyAlignment="1">
      <alignment horizontal="left"/>
    </xf>
    <xf numFmtId="49" fontId="27" fillId="0" borderId="68" xfId="0" applyNumberFormat="1" applyFont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49" fontId="27" fillId="0" borderId="67" xfId="0" applyNumberFormat="1" applyFont="1" applyBorder="1" applyAlignment="1">
      <alignment horizontal="center" vertical="center"/>
    </xf>
    <xf numFmtId="49" fontId="28" fillId="0" borderId="7" xfId="0" applyNumberFormat="1" applyFont="1" applyBorder="1" applyAlignment="1">
      <alignment horizontal="center" vertical="center"/>
    </xf>
    <xf numFmtId="49" fontId="27" fillId="0" borderId="69" xfId="0" applyNumberFormat="1" applyFont="1" applyBorder="1" applyAlignment="1">
      <alignment horizontal="center" vertical="center"/>
    </xf>
    <xf numFmtId="49" fontId="27" fillId="0" borderId="43" xfId="0" applyNumberFormat="1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 readingOrder="1"/>
    </xf>
    <xf numFmtId="0" fontId="30" fillId="0" borderId="43" xfId="0" applyFont="1" applyBorder="1" applyAlignment="1">
      <alignment horizontal="center"/>
    </xf>
    <xf numFmtId="0" fontId="31" fillId="0" borderId="56" xfId="0" applyFont="1" applyBorder="1" applyAlignment="1">
      <alignment horizontal="center"/>
    </xf>
    <xf numFmtId="0" fontId="31" fillId="0" borderId="76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1" fillId="0" borderId="56" xfId="0" applyFont="1" applyFill="1" applyBorder="1" applyAlignment="1">
      <alignment horizontal="center"/>
    </xf>
    <xf numFmtId="0" fontId="33" fillId="0" borderId="72" xfId="0" applyFont="1" applyFill="1" applyBorder="1" applyAlignment="1">
      <alignment horizontal="center"/>
    </xf>
    <xf numFmtId="0" fontId="34" fillId="0" borderId="54" xfId="0" applyFont="1" applyFill="1" applyBorder="1" applyAlignment="1">
      <alignment horizontal="left"/>
    </xf>
    <xf numFmtId="0" fontId="35" fillId="0" borderId="57" xfId="0" applyFont="1" applyFill="1" applyBorder="1" applyAlignment="1">
      <alignment horizontal="center"/>
    </xf>
    <xf numFmtId="0" fontId="36" fillId="0" borderId="54" xfId="0" applyFont="1" applyBorder="1"/>
    <xf numFmtId="0" fontId="37" fillId="0" borderId="56" xfId="0" applyFont="1" applyBorder="1"/>
    <xf numFmtId="0" fontId="37" fillId="0" borderId="70" xfId="0" applyFont="1" applyBorder="1"/>
    <xf numFmtId="0" fontId="38" fillId="0" borderId="72" xfId="0" applyFont="1" applyBorder="1"/>
    <xf numFmtId="0" fontId="16" fillId="0" borderId="15" xfId="0" applyFont="1" applyFill="1" applyBorder="1" applyAlignment="1">
      <alignment horizontal="center" vertical="center" wrapText="1"/>
    </xf>
    <xf numFmtId="0" fontId="40" fillId="0" borderId="81" xfId="0" applyFont="1" applyFill="1" applyBorder="1" applyAlignment="1">
      <alignment horizontal="center"/>
    </xf>
    <xf numFmtId="0" fontId="40" fillId="0" borderId="15" xfId="0" applyFont="1" applyFill="1" applyBorder="1"/>
    <xf numFmtId="0" fontId="16" fillId="0" borderId="15" xfId="0" applyFont="1" applyFill="1" applyBorder="1"/>
    <xf numFmtId="0" fontId="40" fillId="0" borderId="82" xfId="0" applyFont="1" applyFill="1" applyBorder="1" applyAlignment="1">
      <alignment horizontal="center"/>
    </xf>
    <xf numFmtId="0" fontId="40" fillId="0" borderId="83" xfId="0" applyFont="1" applyFill="1" applyBorder="1" applyAlignment="1">
      <alignment horizontal="center"/>
    </xf>
    <xf numFmtId="0" fontId="41" fillId="0" borderId="0" xfId="0" applyFont="1"/>
    <xf numFmtId="0" fontId="43" fillId="0" borderId="43" xfId="0" applyFont="1" applyBorder="1" applyAlignment="1">
      <alignment horizontal="center" vertical="center" readingOrder="1"/>
    </xf>
    <xf numFmtId="0" fontId="43" fillId="0" borderId="43" xfId="0" applyFont="1" applyBorder="1" applyAlignment="1">
      <alignment horizontal="center"/>
    </xf>
    <xf numFmtId="0" fontId="44" fillId="0" borderId="56" xfId="0" applyFont="1" applyBorder="1" applyAlignment="1">
      <alignment horizontal="center"/>
    </xf>
    <xf numFmtId="0" fontId="44" fillId="0" borderId="76" xfId="0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30" fillId="0" borderId="43" xfId="0" applyFont="1" applyFill="1" applyBorder="1" applyAlignment="1">
      <alignment horizontal="center"/>
    </xf>
    <xf numFmtId="0" fontId="17" fillId="0" borderId="48" xfId="0" applyFont="1" applyBorder="1"/>
    <xf numFmtId="0" fontId="46" fillId="0" borderId="43" xfId="0" applyFont="1" applyBorder="1" applyAlignment="1">
      <alignment horizontal="center"/>
    </xf>
    <xf numFmtId="0" fontId="47" fillId="0" borderId="56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8" fillId="0" borderId="70" xfId="0" applyFont="1" applyBorder="1" applyAlignment="1">
      <alignment horizontal="center"/>
    </xf>
    <xf numFmtId="0" fontId="45" fillId="0" borderId="72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29" fillId="0" borderId="48" xfId="0" applyFont="1" applyBorder="1" applyAlignment="1">
      <alignment horizontal="center"/>
    </xf>
    <xf numFmtId="0" fontId="32" fillId="0" borderId="67" xfId="0" applyFont="1" applyBorder="1" applyAlignment="1">
      <alignment horizontal="center"/>
    </xf>
    <xf numFmtId="0" fontId="30" fillId="0" borderId="48" xfId="0" applyFont="1" applyFill="1" applyBorder="1" applyAlignment="1">
      <alignment horizontal="center"/>
    </xf>
    <xf numFmtId="0" fontId="49" fillId="0" borderId="68" xfId="0" applyFont="1" applyBorder="1"/>
    <xf numFmtId="0" fontId="17" fillId="0" borderId="69" xfId="0" applyFont="1" applyBorder="1"/>
    <xf numFmtId="0" fontId="32" fillId="0" borderId="76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30" fillId="0" borderId="43" xfId="0" applyFont="1" applyFill="1" applyBorder="1" applyAlignment="1">
      <alignment horizontal="center" vertical="center" readingOrder="1"/>
    </xf>
    <xf numFmtId="0" fontId="31" fillId="0" borderId="7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32" fillId="0" borderId="77" xfId="0" applyFont="1" applyBorder="1" applyAlignment="1">
      <alignment horizontal="center"/>
    </xf>
    <xf numFmtId="0" fontId="16" fillId="0" borderId="52" xfId="0" applyFont="1" applyFill="1" applyBorder="1" applyAlignment="1">
      <alignment horizontal="center" vertical="top"/>
    </xf>
    <xf numFmtId="0" fontId="30" fillId="0" borderId="56" xfId="0" applyFont="1" applyBorder="1" applyAlignment="1">
      <alignment horizontal="center"/>
    </xf>
    <xf numFmtId="1" fontId="50" fillId="0" borderId="76" xfId="0" applyNumberFormat="1" applyFont="1" applyFill="1" applyBorder="1" applyAlignment="1">
      <alignment horizontal="center" vertical="center" shrinkToFit="1"/>
    </xf>
    <xf numFmtId="0" fontId="51" fillId="0" borderId="59" xfId="0" applyFont="1" applyFill="1" applyBorder="1" applyAlignment="1">
      <alignment horizontal="center" vertical="top" wrapText="1"/>
    </xf>
    <xf numFmtId="0" fontId="51" fillId="0" borderId="60" xfId="0" applyFont="1" applyFill="1" applyBorder="1" applyAlignment="1">
      <alignment horizontal="center" vertical="top" wrapText="1"/>
    </xf>
    <xf numFmtId="0" fontId="51" fillId="0" borderId="61" xfId="0" applyFont="1" applyFill="1" applyBorder="1" applyAlignment="1">
      <alignment horizontal="center" vertical="top" wrapText="1"/>
    </xf>
    <xf numFmtId="0" fontId="51" fillId="0" borderId="29" xfId="0" applyFont="1" applyFill="1" applyBorder="1" applyAlignment="1">
      <alignment horizontal="center" vertical="top" wrapText="1"/>
    </xf>
    <xf numFmtId="0" fontId="51" fillId="0" borderId="27" xfId="0" applyNumberFormat="1" applyFont="1" applyFill="1" applyBorder="1" applyAlignment="1">
      <alignment horizontal="center" vertical="top" wrapText="1"/>
    </xf>
    <xf numFmtId="0" fontId="51" fillId="0" borderId="27" xfId="0" applyFont="1" applyFill="1" applyBorder="1" applyAlignment="1">
      <alignment horizontal="center" vertical="top" wrapText="1"/>
    </xf>
    <xf numFmtId="0" fontId="51" fillId="0" borderId="28" xfId="0" applyFont="1" applyFill="1" applyBorder="1" applyAlignment="1">
      <alignment horizontal="center" vertical="top" wrapText="1"/>
    </xf>
    <xf numFmtId="0" fontId="51" fillId="0" borderId="29" xfId="0" applyFont="1" applyFill="1" applyBorder="1" applyAlignment="1">
      <alignment horizontal="center"/>
    </xf>
    <xf numFmtId="0" fontId="51" fillId="0" borderId="27" xfId="0" applyFont="1" applyFill="1" applyBorder="1" applyAlignment="1">
      <alignment horizontal="center"/>
    </xf>
    <xf numFmtId="1" fontId="51" fillId="0" borderId="27" xfId="0" applyNumberFormat="1" applyFont="1" applyFill="1" applyBorder="1" applyAlignment="1">
      <alignment horizontal="center" vertical="top" wrapText="1"/>
    </xf>
    <xf numFmtId="0" fontId="51" fillId="0" borderId="28" xfId="0" applyFont="1" applyFill="1" applyBorder="1" applyAlignment="1">
      <alignment horizontal="center"/>
    </xf>
    <xf numFmtId="49" fontId="51" fillId="0" borderId="28" xfId="0" applyNumberFormat="1" applyFont="1" applyFill="1" applyBorder="1" applyAlignment="1">
      <alignment horizontal="center" vertical="top" wrapText="1"/>
    </xf>
    <xf numFmtId="0" fontId="51" fillId="0" borderId="29" xfId="0" applyFont="1" applyFill="1" applyBorder="1" applyAlignment="1">
      <alignment horizontal="center" wrapText="1"/>
    </xf>
    <xf numFmtId="0" fontId="51" fillId="0" borderId="27" xfId="0" applyFont="1" applyFill="1" applyBorder="1" applyAlignment="1">
      <alignment horizontal="center" wrapText="1"/>
    </xf>
    <xf numFmtId="0" fontId="51" fillId="0" borderId="29" xfId="0" applyFont="1" applyFill="1" applyBorder="1" applyAlignment="1">
      <alignment horizontal="center" vertical="center" wrapText="1"/>
    </xf>
    <xf numFmtId="0" fontId="51" fillId="0" borderId="27" xfId="0" applyFont="1" applyFill="1" applyBorder="1" applyAlignment="1">
      <alignment horizontal="center" vertical="center" wrapText="1"/>
    </xf>
    <xf numFmtId="0" fontId="51" fillId="0" borderId="38" xfId="0" applyFont="1" applyFill="1" applyBorder="1" applyAlignment="1">
      <alignment horizontal="center" vertical="top" wrapText="1"/>
    </xf>
    <xf numFmtId="0" fontId="51" fillId="0" borderId="36" xfId="0" applyFont="1" applyFill="1" applyBorder="1" applyAlignment="1">
      <alignment horizontal="center" vertical="top" wrapText="1"/>
    </xf>
    <xf numFmtId="0" fontId="51" fillId="0" borderId="37" xfId="0" applyFont="1" applyFill="1" applyBorder="1" applyAlignment="1">
      <alignment horizontal="center" vertical="top" wrapText="1"/>
    </xf>
    <xf numFmtId="0" fontId="51" fillId="0" borderId="46" xfId="0" applyNumberFormat="1" applyFont="1" applyFill="1" applyBorder="1" applyAlignment="1">
      <alignment horizontal="center" vertical="top" wrapText="1"/>
    </xf>
    <xf numFmtId="0" fontId="51" fillId="0" borderId="43" xfId="0" applyNumberFormat="1" applyFont="1" applyFill="1" applyBorder="1" applyAlignment="1">
      <alignment horizontal="center" vertical="top" wrapText="1"/>
    </xf>
    <xf numFmtId="0" fontId="51" fillId="0" borderId="44" xfId="0" applyFont="1" applyFill="1" applyBorder="1" applyAlignment="1">
      <alignment horizontal="center" vertical="top" wrapText="1"/>
    </xf>
    <xf numFmtId="0" fontId="51" fillId="0" borderId="46" xfId="0" applyFont="1" applyFill="1" applyBorder="1" applyAlignment="1">
      <alignment horizontal="center"/>
    </xf>
    <xf numFmtId="0" fontId="51" fillId="0" borderId="43" xfId="0" applyFont="1" applyFill="1" applyBorder="1" applyAlignment="1">
      <alignment horizontal="center"/>
    </xf>
    <xf numFmtId="0" fontId="51" fillId="0" borderId="44" xfId="0" applyFont="1" applyFill="1" applyBorder="1" applyAlignment="1">
      <alignment horizontal="center"/>
    </xf>
    <xf numFmtId="0" fontId="15" fillId="0" borderId="51" xfId="0" applyFont="1" applyBorder="1"/>
    <xf numFmtId="0" fontId="15" fillId="0" borderId="48" xfId="0" applyFont="1" applyBorder="1"/>
    <xf numFmtId="0" fontId="51" fillId="0" borderId="48" xfId="0" applyNumberFormat="1" applyFont="1" applyFill="1" applyBorder="1" applyAlignment="1">
      <alignment horizontal="center" vertical="top" wrapText="1"/>
    </xf>
    <xf numFmtId="0" fontId="52" fillId="0" borderId="48" xfId="0" applyFont="1" applyBorder="1" applyAlignment="1">
      <alignment horizontal="center"/>
    </xf>
    <xf numFmtId="0" fontId="52" fillId="0" borderId="49" xfId="0" applyFont="1" applyBorder="1" applyAlignment="1">
      <alignment horizontal="center"/>
    </xf>
    <xf numFmtId="0" fontId="11" fillId="0" borderId="84" xfId="0" applyFont="1" applyFill="1" applyBorder="1" applyAlignment="1"/>
    <xf numFmtId="0" fontId="53" fillId="0" borderId="0" xfId="0" applyFont="1"/>
    <xf numFmtId="0" fontId="54" fillId="0" borderId="43" xfId="0" applyFont="1" applyBorder="1" applyAlignment="1">
      <alignment horizontal="center"/>
    </xf>
    <xf numFmtId="0" fontId="54" fillId="0" borderId="43" xfId="0" applyFont="1" applyFill="1" applyBorder="1" applyAlignment="1">
      <alignment horizontal="center"/>
    </xf>
    <xf numFmtId="0" fontId="55" fillId="0" borderId="43" xfId="0" applyFont="1" applyFill="1" applyBorder="1" applyAlignment="1">
      <alignment horizontal="center"/>
    </xf>
    <xf numFmtId="0" fontId="55" fillId="0" borderId="43" xfId="0" applyFont="1" applyBorder="1" applyAlignment="1">
      <alignment horizontal="center"/>
    </xf>
    <xf numFmtId="0" fontId="52" fillId="0" borderId="43" xfId="0" applyFont="1" applyBorder="1" applyAlignment="1">
      <alignment horizontal="center"/>
    </xf>
    <xf numFmtId="0" fontId="57" fillId="0" borderId="48" xfId="0" applyFont="1" applyBorder="1" applyAlignment="1">
      <alignment horizontal="center" vertical="center"/>
    </xf>
    <xf numFmtId="0" fontId="57" fillId="0" borderId="48" xfId="0" applyFont="1" applyBorder="1" applyAlignment="1">
      <alignment horizontal="center"/>
    </xf>
    <xf numFmtId="0" fontId="58" fillId="0" borderId="13" xfId="0" applyFont="1" applyBorder="1" applyAlignment="1"/>
    <xf numFmtId="0" fontId="14" fillId="0" borderId="58" xfId="0" applyFont="1" applyFill="1" applyBorder="1"/>
    <xf numFmtId="0" fontId="14" fillId="0" borderId="25" xfId="0" applyFont="1" applyFill="1" applyBorder="1"/>
    <xf numFmtId="0" fontId="16" fillId="0" borderId="25" xfId="0" applyFont="1" applyFill="1" applyBorder="1" applyAlignment="1">
      <alignment horizontal="left" vertical="top" wrapText="1"/>
    </xf>
    <xf numFmtId="0" fontId="14" fillId="0" borderId="25" xfId="0" applyFont="1" applyFill="1" applyBorder="1" applyAlignment="1">
      <alignment horizontal="left" vertical="top" wrapText="1"/>
    </xf>
    <xf numFmtId="0" fontId="14" fillId="0" borderId="34" xfId="0" applyFont="1" applyFill="1" applyBorder="1"/>
    <xf numFmtId="0" fontId="59" fillId="0" borderId="52" xfId="0" applyFont="1" applyBorder="1"/>
    <xf numFmtId="0" fontId="59" fillId="0" borderId="57" xfId="0" applyFont="1" applyBorder="1"/>
    <xf numFmtId="0" fontId="59" fillId="0" borderId="54" xfId="0" applyFont="1" applyBorder="1"/>
    <xf numFmtId="0" fontId="56" fillId="0" borderId="75" xfId="0" applyFont="1" applyBorder="1" applyAlignment="1">
      <alignment horizontal="center"/>
    </xf>
    <xf numFmtId="0" fontId="14" fillId="0" borderId="43" xfId="0" applyFont="1" applyBorder="1" applyAlignment="1">
      <alignment horizontal="left"/>
    </xf>
    <xf numFmtId="0" fontId="55" fillId="0" borderId="46" xfId="0" applyFont="1" applyBorder="1" applyAlignment="1">
      <alignment horizontal="center"/>
    </xf>
    <xf numFmtId="0" fontId="54" fillId="0" borderId="75" xfId="0" applyFont="1" applyBorder="1" applyAlignment="1">
      <alignment horizontal="center"/>
    </xf>
    <xf numFmtId="0" fontId="54" fillId="0" borderId="75" xfId="0" applyFont="1" applyBorder="1" applyAlignment="1">
      <alignment horizontal="right"/>
    </xf>
    <xf numFmtId="0" fontId="14" fillId="0" borderId="43" xfId="0" applyFont="1" applyBorder="1" applyAlignment="1"/>
    <xf numFmtId="0" fontId="60" fillId="0" borderId="43" xfId="0" applyFont="1" applyBorder="1" applyAlignment="1">
      <alignment horizontal="left"/>
    </xf>
    <xf numFmtId="0" fontId="11" fillId="0" borderId="66" xfId="0" applyFont="1" applyFill="1" applyBorder="1" applyAlignment="1">
      <alignment horizontal="center"/>
    </xf>
    <xf numFmtId="0" fontId="14" fillId="0" borderId="43" xfId="0" applyFont="1" applyFill="1" applyBorder="1" applyAlignment="1">
      <alignment horizontal="left"/>
    </xf>
    <xf numFmtId="0" fontId="11" fillId="0" borderId="46" xfId="0" applyFont="1" applyBorder="1" applyAlignment="1">
      <alignment horizontal="center"/>
    </xf>
    <xf numFmtId="0" fontId="54" fillId="0" borderId="66" xfId="0" applyFont="1" applyFill="1" applyBorder="1" applyAlignment="1">
      <alignment horizontal="center"/>
    </xf>
    <xf numFmtId="0" fontId="14" fillId="0" borderId="48" xfId="0" applyFont="1" applyFill="1" applyBorder="1" applyAlignment="1">
      <alignment horizontal="left"/>
    </xf>
    <xf numFmtId="0" fontId="54" fillId="0" borderId="51" xfId="0" applyFont="1" applyFill="1" applyBorder="1" applyAlignment="1">
      <alignment horizontal="center"/>
    </xf>
    <xf numFmtId="0" fontId="61" fillId="0" borderId="56" xfId="0" applyFont="1" applyBorder="1" applyAlignment="1">
      <alignment horizontal="center"/>
    </xf>
    <xf numFmtId="0" fontId="61" fillId="0" borderId="56" xfId="0" applyFont="1" applyFill="1" applyBorder="1" applyAlignment="1">
      <alignment horizontal="center"/>
    </xf>
    <xf numFmtId="0" fontId="54" fillId="0" borderId="1" xfId="0" applyFont="1" applyBorder="1" applyAlignment="1">
      <alignment horizontal="center"/>
    </xf>
    <xf numFmtId="0" fontId="56" fillId="0" borderId="56" xfId="0" applyFont="1" applyFill="1" applyBorder="1" applyAlignment="1">
      <alignment horizontal="center"/>
    </xf>
    <xf numFmtId="0" fontId="61" fillId="0" borderId="56" xfId="0" applyFont="1" applyFill="1" applyBorder="1" applyAlignment="1">
      <alignment horizontal="right"/>
    </xf>
    <xf numFmtId="0" fontId="54" fillId="0" borderId="1" xfId="0" applyFont="1" applyBorder="1" applyAlignment="1">
      <alignment horizontal="right"/>
    </xf>
    <xf numFmtId="0" fontId="55" fillId="0" borderId="1" xfId="0" applyFont="1" applyBorder="1" applyAlignment="1">
      <alignment horizontal="center"/>
    </xf>
    <xf numFmtId="1" fontId="54" fillId="0" borderId="43" xfId="0" applyNumberFormat="1" applyFont="1" applyBorder="1" applyAlignment="1">
      <alignment horizontal="center"/>
    </xf>
    <xf numFmtId="1" fontId="55" fillId="0" borderId="56" xfId="0" applyNumberFormat="1" applyFont="1" applyBorder="1" applyAlignment="1">
      <alignment horizontal="center"/>
    </xf>
    <xf numFmtId="0" fontId="55" fillId="0" borderId="56" xfId="0" applyFont="1" applyFill="1" applyBorder="1" applyAlignment="1">
      <alignment horizontal="center"/>
    </xf>
    <xf numFmtId="1" fontId="54" fillId="0" borderId="1" xfId="0" applyNumberFormat="1" applyFont="1" applyBorder="1" applyAlignment="1">
      <alignment horizontal="center"/>
    </xf>
    <xf numFmtId="0" fontId="54" fillId="0" borderId="4" xfId="0" applyFont="1" applyBorder="1" applyAlignment="1">
      <alignment horizontal="center"/>
    </xf>
    <xf numFmtId="0" fontId="52" fillId="0" borderId="56" xfId="0" applyFont="1" applyBorder="1"/>
    <xf numFmtId="0" fontId="52" fillId="0" borderId="43" xfId="0" applyFont="1" applyBorder="1" applyAlignment="1">
      <alignment horizontal="center" vertical="center"/>
    </xf>
    <xf numFmtId="0" fontId="62" fillId="0" borderId="70" xfId="0" applyFont="1" applyBorder="1"/>
    <xf numFmtId="0" fontId="52" fillId="0" borderId="72" xfId="0" applyFont="1" applyBorder="1"/>
    <xf numFmtId="0" fontId="2" fillId="0" borderId="67" xfId="0" applyFont="1" applyBorder="1" applyAlignment="1">
      <alignment horizontal="center"/>
    </xf>
    <xf numFmtId="0" fontId="63" fillId="0" borderId="48" xfId="0" applyFont="1" applyBorder="1" applyAlignment="1">
      <alignment horizontal="center" vertical="center"/>
    </xf>
    <xf numFmtId="0" fontId="64" fillId="0" borderId="68" xfId="0" applyFont="1" applyBorder="1"/>
    <xf numFmtId="0" fontId="15" fillId="0" borderId="69" xfId="0" applyFont="1" applyBorder="1"/>
    <xf numFmtId="0" fontId="59" fillId="0" borderId="72" xfId="0" applyFont="1" applyBorder="1"/>
    <xf numFmtId="0" fontId="56" fillId="0" borderId="77" xfId="0" applyFont="1" applyBorder="1" applyAlignment="1">
      <alignment horizontal="center"/>
    </xf>
    <xf numFmtId="1" fontId="58" fillId="0" borderId="13" xfId="0" applyNumberFormat="1" applyFont="1" applyBorder="1" applyAlignment="1"/>
    <xf numFmtId="0" fontId="58" fillId="0" borderId="13" xfId="0" applyFont="1" applyBorder="1"/>
    <xf numFmtId="0" fontId="40" fillId="0" borderId="78" xfId="0" applyFont="1" applyFill="1" applyBorder="1" applyAlignment="1">
      <alignment horizontal="center"/>
    </xf>
    <xf numFmtId="0" fontId="40" fillId="0" borderId="79" xfId="0" applyFont="1" applyFill="1" applyBorder="1" applyAlignment="1">
      <alignment horizontal="center"/>
    </xf>
    <xf numFmtId="0" fontId="40" fillId="0" borderId="80" xfId="0" applyFont="1" applyFill="1" applyBorder="1" applyAlignment="1">
      <alignment horizontal="center"/>
    </xf>
    <xf numFmtId="0" fontId="16" fillId="0" borderId="33" xfId="0" applyFont="1" applyFill="1" applyBorder="1" applyAlignment="1">
      <alignment horizontal="center"/>
    </xf>
    <xf numFmtId="0" fontId="40" fillId="0" borderId="29" xfId="0" applyFont="1" applyFill="1" applyBorder="1" applyAlignment="1">
      <alignment horizontal="center"/>
    </xf>
    <xf numFmtId="0" fontId="40" fillId="0" borderId="27" xfId="0" applyFont="1" applyFill="1" applyBorder="1" applyAlignment="1">
      <alignment horizontal="center"/>
    </xf>
    <xf numFmtId="0" fontId="40" fillId="0" borderId="30" xfId="0" applyFont="1" applyFill="1" applyBorder="1" applyAlignment="1">
      <alignment horizontal="center"/>
    </xf>
    <xf numFmtId="0" fontId="65" fillId="0" borderId="29" xfId="0" applyFont="1" applyFill="1" applyBorder="1" applyAlignment="1">
      <alignment horizontal="center"/>
    </xf>
    <xf numFmtId="0" fontId="65" fillId="0" borderId="27" xfId="0" applyFont="1" applyFill="1" applyBorder="1" applyAlignment="1">
      <alignment horizontal="center"/>
    </xf>
    <xf numFmtId="0" fontId="65" fillId="0" borderId="30" xfId="0" applyFont="1" applyFill="1" applyBorder="1" applyAlignment="1">
      <alignment horizontal="center"/>
    </xf>
    <xf numFmtId="3" fontId="40" fillId="0" borderId="27" xfId="0" applyNumberFormat="1" applyFont="1" applyFill="1" applyBorder="1" applyAlignment="1">
      <alignment horizontal="center"/>
    </xf>
    <xf numFmtId="3" fontId="40" fillId="0" borderId="3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textRotation="90"/>
    </xf>
    <xf numFmtId="0" fontId="3" fillId="0" borderId="8" xfId="0" applyFont="1" applyFill="1" applyBorder="1" applyAlignment="1">
      <alignment horizontal="center" vertical="center" textRotation="90"/>
    </xf>
    <xf numFmtId="0" fontId="3" fillId="0" borderId="16" xfId="0" applyFont="1" applyFill="1" applyBorder="1" applyAlignment="1">
      <alignment horizontal="center" vertical="center" textRotation="90"/>
    </xf>
    <xf numFmtId="0" fontId="4" fillId="0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15" xfId="0" applyFont="1" applyFill="1" applyBorder="1" applyAlignment="1" applyProtection="1">
      <alignment horizontal="center" wrapText="1"/>
      <protection locked="0"/>
    </xf>
    <xf numFmtId="0" fontId="11" fillId="0" borderId="84" xfId="0" applyFont="1" applyFill="1" applyBorder="1" applyAlignment="1">
      <alignment horizontal="center"/>
    </xf>
    <xf numFmtId="49" fontId="2" fillId="0" borderId="52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2" fillId="0" borderId="67" xfId="0" applyNumberFormat="1" applyFont="1" applyBorder="1" applyAlignment="1">
      <alignment horizontal="center"/>
    </xf>
    <xf numFmtId="49" fontId="4" fillId="0" borderId="4" xfId="1" applyNumberFormat="1" applyFont="1" applyBorder="1" applyAlignment="1">
      <alignment horizontal="center" vertical="center" textRotation="32"/>
    </xf>
    <xf numFmtId="49" fontId="22" fillId="0" borderId="66" xfId="1" applyNumberFormat="1" applyFont="1" applyBorder="1" applyAlignment="1">
      <alignment horizontal="center" vertical="center" textRotation="32"/>
    </xf>
    <xf numFmtId="49" fontId="22" fillId="0" borderId="71" xfId="1" applyNumberFormat="1" applyFont="1" applyBorder="1" applyAlignment="1">
      <alignment horizontal="center" vertical="center" textRotation="32"/>
    </xf>
    <xf numFmtId="49" fontId="21" fillId="0" borderId="5" xfId="0" applyNumberFormat="1" applyFont="1" applyBorder="1" applyAlignment="1">
      <alignment horizontal="center"/>
    </xf>
    <xf numFmtId="49" fontId="21" fillId="0" borderId="64" xfId="0" applyNumberFormat="1" applyFont="1" applyBorder="1" applyAlignment="1">
      <alignment horizontal="center"/>
    </xf>
    <xf numFmtId="49" fontId="21" fillId="0" borderId="65" xfId="0" applyNumberFormat="1" applyFont="1" applyBorder="1" applyAlignment="1">
      <alignment horizontal="center"/>
    </xf>
    <xf numFmtId="49" fontId="23" fillId="0" borderId="67" xfId="0" applyNumberFormat="1" applyFont="1" applyBorder="1" applyAlignment="1">
      <alignment horizontal="center"/>
    </xf>
    <xf numFmtId="49" fontId="23" fillId="0" borderId="68" xfId="0" applyNumberFormat="1" applyFont="1" applyBorder="1" applyAlignment="1">
      <alignment horizontal="center"/>
    </xf>
    <xf numFmtId="49" fontId="23" fillId="0" borderId="69" xfId="0" applyNumberFormat="1" applyFont="1" applyBorder="1" applyAlignment="1">
      <alignment horizontal="center"/>
    </xf>
    <xf numFmtId="49" fontId="24" fillId="0" borderId="15" xfId="0" applyNumberFormat="1" applyFont="1" applyFill="1" applyBorder="1" applyAlignment="1">
      <alignment horizontal="center" textRotation="90"/>
    </xf>
    <xf numFmtId="49" fontId="24" fillId="0" borderId="4" xfId="0" applyNumberFormat="1" applyFont="1" applyFill="1" applyBorder="1" applyAlignment="1">
      <alignment horizontal="center" textRotation="90"/>
    </xf>
    <xf numFmtId="49" fontId="23" fillId="0" borderId="56" xfId="0" applyNumberFormat="1" applyFont="1" applyBorder="1" applyAlignment="1">
      <alignment horizontal="center"/>
    </xf>
    <xf numFmtId="49" fontId="23" fillId="0" borderId="70" xfId="0" applyNumberFormat="1" applyFont="1" applyBorder="1" applyAlignment="1">
      <alignment horizontal="center"/>
    </xf>
    <xf numFmtId="49" fontId="22" fillId="0" borderId="15" xfId="0" applyNumberFormat="1" applyFont="1" applyFill="1" applyBorder="1" applyAlignment="1">
      <alignment horizontal="center"/>
    </xf>
    <xf numFmtId="49" fontId="22" fillId="0" borderId="1" xfId="0" applyNumberFormat="1" applyFont="1" applyFill="1" applyBorder="1" applyAlignment="1">
      <alignment horizontal="center"/>
    </xf>
    <xf numFmtId="49" fontId="22" fillId="0" borderId="4" xfId="0" applyNumberFormat="1" applyFont="1" applyFill="1" applyBorder="1" applyAlignment="1">
      <alignment horizontal="center"/>
    </xf>
    <xf numFmtId="49" fontId="2" fillId="0" borderId="72" xfId="0" applyNumberFormat="1" applyFont="1" applyBorder="1" applyAlignment="1">
      <alignment horizontal="center"/>
    </xf>
    <xf numFmtId="49" fontId="2" fillId="0" borderId="69" xfId="0" applyNumberFormat="1" applyFont="1" applyBorder="1" applyAlignment="1">
      <alignment horizontal="center"/>
    </xf>
    <xf numFmtId="49" fontId="25" fillId="0" borderId="52" xfId="0" applyNumberFormat="1" applyFont="1" applyBorder="1" applyAlignment="1">
      <alignment horizontal="center"/>
    </xf>
    <xf numFmtId="49" fontId="25" fillId="0" borderId="7" xfId="0" applyNumberFormat="1" applyFont="1" applyBorder="1" applyAlignment="1">
      <alignment horizontal="center"/>
    </xf>
    <xf numFmtId="49" fontId="2" fillId="0" borderId="74" xfId="0" applyNumberFormat="1" applyFont="1" applyBorder="1" applyAlignment="1">
      <alignment horizontal="center"/>
    </xf>
    <xf numFmtId="49" fontId="22" fillId="0" borderId="0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 vertical="top" wrapText="1"/>
    </xf>
    <xf numFmtId="0" fontId="58" fillId="0" borderId="0" xfId="0" applyFont="1" applyBorder="1" applyAlignment="1"/>
    <xf numFmtId="0" fontId="58" fillId="0" borderId="0" xfId="0" applyFont="1" applyBorder="1"/>
    <xf numFmtId="0" fontId="12" fillId="0" borderId="4" xfId="0" applyFont="1" applyFill="1" applyBorder="1" applyAlignment="1">
      <alignment horizontal="center" wrapText="1"/>
    </xf>
    <xf numFmtId="0" fontId="51" fillId="0" borderId="85" xfId="0" applyFont="1" applyFill="1" applyBorder="1" applyAlignment="1">
      <alignment horizontal="center" vertical="top" wrapText="1"/>
    </xf>
    <xf numFmtId="0" fontId="51" fillId="0" borderId="30" xfId="0" applyFont="1" applyFill="1" applyBorder="1" applyAlignment="1">
      <alignment horizontal="center" vertical="top" wrapText="1"/>
    </xf>
    <xf numFmtId="0" fontId="51" fillId="0" borderId="30" xfId="0" applyFont="1" applyFill="1" applyBorder="1" applyAlignment="1">
      <alignment horizontal="center"/>
    </xf>
    <xf numFmtId="49" fontId="51" fillId="0" borderId="30" xfId="0" applyNumberFormat="1" applyFont="1" applyFill="1" applyBorder="1" applyAlignment="1">
      <alignment horizontal="center" vertical="top" wrapText="1"/>
    </xf>
    <xf numFmtId="0" fontId="51" fillId="0" borderId="39" xfId="0" applyFont="1" applyFill="1" applyBorder="1" applyAlignment="1">
      <alignment horizontal="center" vertical="top" wrapText="1"/>
    </xf>
    <xf numFmtId="0" fontId="51" fillId="0" borderId="86" xfId="0" applyFont="1" applyFill="1" applyBorder="1" applyAlignment="1">
      <alignment horizontal="center" vertical="top" wrapText="1"/>
    </xf>
    <xf numFmtId="0" fontId="51" fillId="0" borderId="86" xfId="0" applyFont="1" applyFill="1" applyBorder="1" applyAlignment="1">
      <alignment horizontal="center"/>
    </xf>
    <xf numFmtId="0" fontId="52" fillId="0" borderId="87" xfId="0" applyFont="1" applyBorder="1" applyAlignment="1">
      <alignment horizontal="center"/>
    </xf>
    <xf numFmtId="0" fontId="20" fillId="0" borderId="72" xfId="0" applyFont="1" applyFill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15" fillId="0" borderId="8" xfId="0" applyFont="1" applyBorder="1"/>
    <xf numFmtId="0" fontId="67" fillId="0" borderId="15" xfId="0" applyFont="1" applyBorder="1"/>
    <xf numFmtId="0" fontId="68" fillId="0" borderId="6" xfId="0" applyFont="1" applyFill="1" applyBorder="1"/>
    <xf numFmtId="0" fontId="69" fillId="0" borderId="4" xfId="0" applyFont="1" applyFill="1" applyBorder="1" applyAlignment="1">
      <alignment horizontal="center"/>
    </xf>
    <xf numFmtId="0" fontId="68" fillId="0" borderId="5" xfId="0" applyFont="1" applyFill="1" applyBorder="1" applyAlignment="1">
      <alignment horizontal="center"/>
    </xf>
    <xf numFmtId="0" fontId="68" fillId="0" borderId="3" xfId="0" applyFont="1" applyFill="1" applyBorder="1" applyAlignment="1">
      <alignment horizontal="center"/>
    </xf>
    <xf numFmtId="0" fontId="68" fillId="0" borderId="5" xfId="0" applyFont="1" applyBorder="1"/>
    <xf numFmtId="0" fontId="68" fillId="0" borderId="0" xfId="0" applyFont="1" applyBorder="1"/>
    <xf numFmtId="0" fontId="71" fillId="0" borderId="0" xfId="0" applyFont="1" applyBorder="1"/>
    <xf numFmtId="0" fontId="72" fillId="0" borderId="0" xfId="0" applyFont="1" applyBorder="1"/>
    <xf numFmtId="0" fontId="70" fillId="0" borderId="0" xfId="0" applyFont="1" applyBorder="1"/>
    <xf numFmtId="0" fontId="68" fillId="0" borderId="66" xfId="0" applyFont="1" applyBorder="1"/>
    <xf numFmtId="0" fontId="66" fillId="0" borderId="15" xfId="0" applyFont="1" applyFill="1" applyBorder="1"/>
    <xf numFmtId="0" fontId="16" fillId="0" borderId="1" xfId="0" applyFont="1" applyFill="1" applyBorder="1" applyAlignment="1">
      <alignment horizontal="center" vertical="center" wrapText="1"/>
    </xf>
    <xf numFmtId="0" fontId="39" fillId="0" borderId="81" xfId="0" applyFont="1" applyBorder="1" applyAlignment="1">
      <alignment horizontal="center" vertical="center" wrapText="1" readingOrder="2"/>
    </xf>
    <xf numFmtId="0" fontId="16" fillId="0" borderId="81" xfId="0" applyFont="1" applyBorder="1" applyAlignment="1">
      <alignment horizontal="center" vertical="center" wrapText="1" readingOrder="2"/>
    </xf>
    <xf numFmtId="0" fontId="16" fillId="0" borderId="2" xfId="0" applyFont="1" applyBorder="1" applyAlignment="1">
      <alignment horizontal="center" vertical="center" wrapText="1" readingOrder="2"/>
    </xf>
    <xf numFmtId="0" fontId="40" fillId="0" borderId="24" xfId="0" applyFont="1" applyFill="1" applyBorder="1" applyAlignment="1">
      <alignment horizontal="center"/>
    </xf>
    <xf numFmtId="0" fontId="16" fillId="0" borderId="24" xfId="0" applyFont="1" applyFill="1" applyBorder="1" applyAlignment="1">
      <alignment horizontal="center"/>
    </xf>
    <xf numFmtId="0" fontId="40" fillId="0" borderId="88" xfId="0" applyFont="1" applyFill="1" applyBorder="1" applyAlignment="1">
      <alignment horizontal="center"/>
    </xf>
    <xf numFmtId="0" fontId="40" fillId="0" borderId="89" xfId="0" applyFont="1" applyFill="1" applyBorder="1" applyAlignment="1">
      <alignment horizontal="center"/>
    </xf>
    <xf numFmtId="0" fontId="40" fillId="0" borderId="90" xfId="0" applyFont="1" applyFill="1" applyBorder="1" applyAlignment="1">
      <alignment horizontal="center"/>
    </xf>
    <xf numFmtId="0" fontId="40" fillId="0" borderId="33" xfId="0" applyFont="1" applyFill="1" applyBorder="1" applyAlignment="1">
      <alignment horizontal="center"/>
    </xf>
    <xf numFmtId="0" fontId="40" fillId="0" borderId="91" xfId="0" applyFont="1" applyFill="1" applyBorder="1" applyAlignment="1">
      <alignment horizontal="center"/>
    </xf>
    <xf numFmtId="0" fontId="65" fillId="0" borderId="91" xfId="0" applyFont="1" applyFill="1" applyBorder="1" applyAlignment="1">
      <alignment horizontal="center"/>
    </xf>
    <xf numFmtId="0" fontId="40" fillId="0" borderId="92" xfId="0" applyFont="1" applyFill="1" applyBorder="1" applyAlignment="1">
      <alignment horizontal="center"/>
    </xf>
    <xf numFmtId="0" fontId="40" fillId="0" borderId="93" xfId="0" applyFont="1" applyFill="1" applyBorder="1" applyAlignment="1">
      <alignment horizontal="center"/>
    </xf>
    <xf numFmtId="0" fontId="40" fillId="0" borderId="94" xfId="0" applyFont="1" applyFill="1" applyBorder="1" applyAlignment="1">
      <alignment horizontal="center"/>
    </xf>
    <xf numFmtId="0" fontId="40" fillId="0" borderId="95" xfId="0" applyFont="1" applyFill="1" applyBorder="1" applyAlignment="1">
      <alignment horizontal="center"/>
    </xf>
    <xf numFmtId="0" fontId="73" fillId="0" borderId="33" xfId="0" applyFont="1" applyFill="1" applyBorder="1" applyAlignment="1">
      <alignment horizontal="center"/>
    </xf>
    <xf numFmtId="0" fontId="40" fillId="0" borderId="96" xfId="0" applyFont="1" applyFill="1" applyBorder="1" applyAlignment="1">
      <alignment horizontal="center"/>
    </xf>
    <xf numFmtId="0" fontId="40" fillId="0" borderId="43" xfId="0" applyFont="1" applyFill="1" applyBorder="1" applyAlignment="1">
      <alignment horizontal="center"/>
    </xf>
    <xf numFmtId="0" fontId="40" fillId="0" borderId="86" xfId="0" applyFont="1" applyFill="1" applyBorder="1" applyAlignment="1">
      <alignment horizontal="center"/>
    </xf>
    <xf numFmtId="0" fontId="40" fillId="0" borderId="97" xfId="0" applyFont="1" applyFill="1" applyBorder="1" applyAlignment="1">
      <alignment horizontal="center"/>
    </xf>
    <xf numFmtId="0" fontId="40" fillId="0" borderId="98" xfId="0" applyFont="1" applyFill="1" applyBorder="1" applyAlignment="1">
      <alignment horizontal="center"/>
    </xf>
    <xf numFmtId="0" fontId="16" fillId="0" borderId="98" xfId="0" applyFont="1" applyFill="1" applyBorder="1" applyAlignment="1">
      <alignment horizontal="center"/>
    </xf>
    <xf numFmtId="0" fontId="66" fillId="0" borderId="99" xfId="0" applyFont="1" applyFill="1" applyBorder="1" applyAlignment="1">
      <alignment horizontal="center"/>
    </xf>
    <xf numFmtId="3" fontId="66" fillId="0" borderId="99" xfId="0" applyNumberFormat="1" applyFont="1" applyFill="1" applyBorder="1" applyAlignment="1">
      <alignment horizontal="center"/>
    </xf>
    <xf numFmtId="0" fontId="66" fillId="0" borderId="100" xfId="0" applyFont="1" applyFill="1" applyBorder="1" applyAlignment="1">
      <alignment horizontal="center"/>
    </xf>
    <xf numFmtId="0" fontId="40" fillId="0" borderId="101" xfId="0" applyFont="1" applyFill="1" applyBorder="1" applyAlignment="1">
      <alignment horizontal="center"/>
    </xf>
    <xf numFmtId="0" fontId="66" fillId="0" borderId="102" xfId="0" applyFont="1" applyBorder="1"/>
    <xf numFmtId="0" fontId="66" fillId="0" borderId="103" xfId="0" applyFont="1" applyBorder="1"/>
    <xf numFmtId="0" fontId="66" fillId="0" borderId="104" xfId="0" applyFont="1" applyBorder="1"/>
    <xf numFmtId="0" fontId="16" fillId="0" borderId="105" xfId="0" applyFont="1" applyBorder="1" applyAlignment="1">
      <alignment horizontal="center" vertical="center" wrapText="1" readingOrder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6"/>
  <sheetViews>
    <sheetView workbookViewId="0">
      <selection activeCell="M126" sqref="M126"/>
    </sheetView>
  </sheetViews>
  <sheetFormatPr defaultRowHeight="15"/>
  <cols>
    <col min="1" max="1" width="20.42578125" customWidth="1"/>
  </cols>
  <sheetData>
    <row r="1" spans="1:20" ht="16.5" thickTop="1" thickBot="1">
      <c r="A1" s="1" t="s">
        <v>0</v>
      </c>
      <c r="B1" s="253" t="s">
        <v>1</v>
      </c>
      <c r="C1" s="254"/>
      <c r="D1" s="254"/>
      <c r="E1" s="254"/>
      <c r="F1" s="254"/>
      <c r="G1" s="254"/>
      <c r="H1" s="254"/>
      <c r="I1" s="254"/>
      <c r="J1" s="255"/>
      <c r="K1" s="256" t="s">
        <v>2</v>
      </c>
      <c r="L1" s="257"/>
      <c r="M1" s="257"/>
      <c r="N1" s="257"/>
      <c r="O1" s="257"/>
      <c r="P1" s="257"/>
      <c r="Q1" s="257"/>
      <c r="R1" s="257"/>
      <c r="S1" s="258"/>
      <c r="T1" s="259" t="s">
        <v>3</v>
      </c>
    </row>
    <row r="2" spans="1:20" ht="17.25" thickTop="1" thickBot="1">
      <c r="A2" s="2"/>
      <c r="B2" s="262" t="s">
        <v>4</v>
      </c>
      <c r="C2" s="262"/>
      <c r="D2" s="262"/>
      <c r="E2" s="263"/>
      <c r="F2" s="256" t="s">
        <v>5</v>
      </c>
      <c r="G2" s="257"/>
      <c r="H2" s="257"/>
      <c r="I2" s="257"/>
      <c r="J2" s="264"/>
      <c r="K2" s="257" t="s">
        <v>6</v>
      </c>
      <c r="L2" s="257"/>
      <c r="M2" s="257"/>
      <c r="N2" s="258"/>
      <c r="O2" s="253" t="s">
        <v>7</v>
      </c>
      <c r="P2" s="266"/>
      <c r="Q2" s="266"/>
      <c r="R2" s="258"/>
      <c r="S2" s="267"/>
      <c r="T2" s="260"/>
    </row>
    <row r="3" spans="1:20" ht="51.75" thickTop="1" thickBot="1">
      <c r="A3" s="3"/>
      <c r="B3" s="4" t="s">
        <v>8</v>
      </c>
      <c r="C3" s="5" t="s">
        <v>9</v>
      </c>
      <c r="D3" s="6" t="s">
        <v>10</v>
      </c>
      <c r="E3" s="7"/>
      <c r="F3" s="4" t="s">
        <v>11</v>
      </c>
      <c r="G3" s="5" t="s">
        <v>12</v>
      </c>
      <c r="H3" s="6" t="s">
        <v>13</v>
      </c>
      <c r="I3" s="8"/>
      <c r="J3" s="265"/>
      <c r="K3" s="9" t="s">
        <v>14</v>
      </c>
      <c r="L3" s="10" t="s">
        <v>15</v>
      </c>
      <c r="M3" s="10" t="s">
        <v>16</v>
      </c>
      <c r="N3" s="11"/>
      <c r="O3" s="10" t="s">
        <v>17</v>
      </c>
      <c r="P3" s="10" t="s">
        <v>18</v>
      </c>
      <c r="Q3" s="12" t="s">
        <v>19</v>
      </c>
      <c r="R3" s="11"/>
      <c r="S3" s="268"/>
      <c r="T3" s="261"/>
    </row>
    <row r="4" spans="1:20" ht="15.75" thickTop="1">
      <c r="A4" s="13" t="s">
        <v>20</v>
      </c>
      <c r="B4" s="14"/>
      <c r="C4" s="15"/>
      <c r="D4" s="16"/>
      <c r="E4" s="17"/>
      <c r="F4" s="14"/>
      <c r="G4" s="15">
        <v>4</v>
      </c>
      <c r="H4" s="16">
        <v>2</v>
      </c>
      <c r="I4" s="18"/>
      <c r="J4" s="19"/>
      <c r="K4" s="20">
        <v>3</v>
      </c>
      <c r="L4" s="21"/>
      <c r="M4" s="22">
        <v>2</v>
      </c>
      <c r="N4" s="23"/>
      <c r="O4" s="20"/>
      <c r="P4" s="21"/>
      <c r="Q4" s="24"/>
      <c r="R4" s="23"/>
      <c r="S4" s="23"/>
      <c r="T4" s="25"/>
    </row>
    <row r="5" spans="1:20">
      <c r="A5" s="26" t="s">
        <v>21</v>
      </c>
      <c r="B5" s="27">
        <v>1</v>
      </c>
      <c r="C5" s="28">
        <v>2</v>
      </c>
      <c r="D5" s="29">
        <v>10</v>
      </c>
      <c r="E5" s="17"/>
      <c r="F5" s="30">
        <v>1</v>
      </c>
      <c r="G5" s="28">
        <v>1</v>
      </c>
      <c r="H5" s="29"/>
      <c r="I5" s="18"/>
      <c r="J5" s="19"/>
      <c r="K5" s="31">
        <v>2</v>
      </c>
      <c r="L5" s="32">
        <v>8</v>
      </c>
      <c r="M5" s="33">
        <v>2</v>
      </c>
      <c r="N5" s="23"/>
      <c r="O5" s="31"/>
      <c r="P5" s="34"/>
      <c r="Q5" s="35"/>
      <c r="R5" s="36"/>
      <c r="S5" s="23"/>
      <c r="T5" s="37"/>
    </row>
    <row r="6" spans="1:20">
      <c r="A6" s="26" t="s">
        <v>22</v>
      </c>
      <c r="B6" s="30">
        <v>7</v>
      </c>
      <c r="C6" s="38">
        <v>8</v>
      </c>
      <c r="D6" s="29">
        <v>12</v>
      </c>
      <c r="E6" s="17"/>
      <c r="F6" s="30">
        <v>22</v>
      </c>
      <c r="G6" s="38">
        <v>19</v>
      </c>
      <c r="H6" s="29">
        <v>25</v>
      </c>
      <c r="I6" s="18"/>
      <c r="J6" s="19"/>
      <c r="K6" s="31">
        <v>37</v>
      </c>
      <c r="L6" s="32">
        <v>22</v>
      </c>
      <c r="M6" s="33">
        <v>24</v>
      </c>
      <c r="N6" s="23"/>
      <c r="O6" s="31"/>
      <c r="P6" s="32"/>
      <c r="Q6" s="35"/>
      <c r="R6" s="36"/>
      <c r="S6" s="23"/>
      <c r="T6" s="37"/>
    </row>
    <row r="7" spans="1:20">
      <c r="A7" s="26" t="s">
        <v>23</v>
      </c>
      <c r="B7" s="27">
        <v>2</v>
      </c>
      <c r="C7" s="28">
        <v>3</v>
      </c>
      <c r="D7" s="29"/>
      <c r="E7" s="17"/>
      <c r="F7" s="30">
        <v>1</v>
      </c>
      <c r="G7" s="38">
        <v>3</v>
      </c>
      <c r="H7" s="39">
        <v>2</v>
      </c>
      <c r="I7" s="40"/>
      <c r="J7" s="41"/>
      <c r="K7" s="31">
        <v>2</v>
      </c>
      <c r="L7" s="32">
        <v>2</v>
      </c>
      <c r="M7" s="33"/>
      <c r="N7" s="23"/>
      <c r="O7" s="31"/>
      <c r="P7" s="32"/>
      <c r="Q7" s="42"/>
      <c r="R7" s="43"/>
      <c r="S7" s="44"/>
      <c r="T7" s="37"/>
    </row>
    <row r="8" spans="1:20">
      <c r="A8" s="26" t="s">
        <v>24</v>
      </c>
      <c r="B8" s="27"/>
      <c r="C8" s="28"/>
      <c r="D8" s="39"/>
      <c r="E8" s="45"/>
      <c r="F8" s="27"/>
      <c r="G8" s="28"/>
      <c r="H8" s="39"/>
      <c r="I8" s="40"/>
      <c r="J8" s="41"/>
      <c r="K8" s="46"/>
      <c r="L8" s="34">
        <v>5</v>
      </c>
      <c r="M8" s="47"/>
      <c r="N8" s="44"/>
      <c r="O8" s="46"/>
      <c r="P8" s="34"/>
      <c r="Q8" s="42"/>
      <c r="R8" s="43"/>
      <c r="S8" s="43"/>
      <c r="T8" s="37"/>
    </row>
    <row r="9" spans="1:20">
      <c r="A9" s="26" t="s">
        <v>25</v>
      </c>
      <c r="B9" s="27"/>
      <c r="C9" s="28"/>
      <c r="D9" s="39"/>
      <c r="E9" s="45"/>
      <c r="F9" s="27"/>
      <c r="G9" s="38"/>
      <c r="H9" s="39"/>
      <c r="I9" s="40"/>
      <c r="J9" s="41"/>
      <c r="K9" s="46"/>
      <c r="L9" s="34"/>
      <c r="M9" s="47"/>
      <c r="N9" s="44"/>
      <c r="O9" s="46"/>
      <c r="P9" s="34"/>
      <c r="Q9" s="42"/>
      <c r="R9" s="43"/>
      <c r="S9" s="43"/>
      <c r="T9" s="37"/>
    </row>
    <row r="10" spans="1:20">
      <c r="A10" s="26" t="s">
        <v>26</v>
      </c>
      <c r="B10" s="30">
        <v>11</v>
      </c>
      <c r="C10" s="38">
        <v>25</v>
      </c>
      <c r="D10" s="29">
        <v>36</v>
      </c>
      <c r="E10" s="17"/>
      <c r="F10" s="30">
        <v>35</v>
      </c>
      <c r="G10" s="38">
        <v>67</v>
      </c>
      <c r="H10" s="29">
        <v>67</v>
      </c>
      <c r="I10" s="18"/>
      <c r="J10" s="19"/>
      <c r="K10" s="31">
        <v>98</v>
      </c>
      <c r="L10" s="32">
        <v>56</v>
      </c>
      <c r="M10" s="33">
        <v>48</v>
      </c>
      <c r="N10" s="23"/>
      <c r="O10" s="31"/>
      <c r="P10" s="32"/>
      <c r="Q10" s="35"/>
      <c r="R10" s="36"/>
      <c r="S10" s="36"/>
      <c r="T10" s="37"/>
    </row>
    <row r="11" spans="1:20">
      <c r="A11" s="26" t="s">
        <v>27</v>
      </c>
      <c r="B11" s="30">
        <v>3</v>
      </c>
      <c r="C11" s="38"/>
      <c r="D11" s="29">
        <v>1</v>
      </c>
      <c r="E11" s="17"/>
      <c r="F11" s="30">
        <v>2</v>
      </c>
      <c r="G11" s="38">
        <v>1</v>
      </c>
      <c r="H11" s="29">
        <v>5</v>
      </c>
      <c r="I11" s="18"/>
      <c r="J11" s="19"/>
      <c r="K11" s="31"/>
      <c r="L11" s="32">
        <v>2</v>
      </c>
      <c r="M11" s="33">
        <v>2</v>
      </c>
      <c r="N11" s="23"/>
      <c r="O11" s="31"/>
      <c r="P11" s="32"/>
      <c r="Q11" s="35"/>
      <c r="R11" s="36"/>
      <c r="S11" s="36"/>
      <c r="T11" s="37"/>
    </row>
    <row r="12" spans="1:20">
      <c r="A12" s="26" t="s">
        <v>28</v>
      </c>
      <c r="B12" s="30"/>
      <c r="C12" s="38">
        <v>2</v>
      </c>
      <c r="D12" s="29">
        <v>5</v>
      </c>
      <c r="E12" s="17"/>
      <c r="F12" s="30"/>
      <c r="G12" s="38">
        <v>1</v>
      </c>
      <c r="H12" s="39">
        <v>3</v>
      </c>
      <c r="I12" s="40"/>
      <c r="J12" s="41"/>
      <c r="K12" s="31">
        <v>6</v>
      </c>
      <c r="L12" s="32">
        <v>4</v>
      </c>
      <c r="M12" s="33">
        <v>1</v>
      </c>
      <c r="N12" s="23"/>
      <c r="O12" s="31"/>
      <c r="P12" s="34"/>
      <c r="Q12" s="42"/>
      <c r="R12" s="43"/>
      <c r="S12" s="43"/>
      <c r="T12" s="37"/>
    </row>
    <row r="13" spans="1:20">
      <c r="A13" s="26" t="s">
        <v>29</v>
      </c>
      <c r="B13" s="30">
        <v>6</v>
      </c>
      <c r="C13" s="38">
        <v>7</v>
      </c>
      <c r="D13" s="29">
        <v>12</v>
      </c>
      <c r="E13" s="17"/>
      <c r="F13" s="30">
        <v>14</v>
      </c>
      <c r="G13" s="38">
        <v>19</v>
      </c>
      <c r="H13" s="29">
        <v>25</v>
      </c>
      <c r="I13" s="18"/>
      <c r="J13" s="19"/>
      <c r="K13" s="31">
        <v>60</v>
      </c>
      <c r="L13" s="32">
        <v>20</v>
      </c>
      <c r="M13" s="33">
        <v>21</v>
      </c>
      <c r="N13" s="23"/>
      <c r="O13" s="31"/>
      <c r="P13" s="32"/>
      <c r="Q13" s="35"/>
      <c r="R13" s="36"/>
      <c r="S13" s="36"/>
      <c r="T13" s="37"/>
    </row>
    <row r="14" spans="1:20">
      <c r="A14" s="26" t="s">
        <v>30</v>
      </c>
      <c r="B14" s="27"/>
      <c r="C14" s="28"/>
      <c r="D14" s="29"/>
      <c r="E14" s="17"/>
      <c r="F14" s="27"/>
      <c r="G14" s="38"/>
      <c r="H14" s="39"/>
      <c r="I14" s="40"/>
      <c r="J14" s="41"/>
      <c r="K14" s="46"/>
      <c r="L14" s="34"/>
      <c r="M14" s="47"/>
      <c r="N14" s="44"/>
      <c r="O14" s="46"/>
      <c r="P14" s="34"/>
      <c r="Q14" s="42"/>
      <c r="R14" s="43"/>
      <c r="S14" s="43"/>
      <c r="T14" s="37"/>
    </row>
    <row r="15" spans="1:20">
      <c r="A15" s="26" t="s">
        <v>31</v>
      </c>
      <c r="B15" s="30"/>
      <c r="C15" s="38"/>
      <c r="D15" s="29"/>
      <c r="E15" s="17"/>
      <c r="F15" s="30">
        <v>1</v>
      </c>
      <c r="G15" s="38">
        <v>2</v>
      </c>
      <c r="H15" s="29"/>
      <c r="I15" s="18"/>
      <c r="J15" s="19"/>
      <c r="K15" s="31">
        <v>1</v>
      </c>
      <c r="L15" s="32"/>
      <c r="M15" s="33">
        <v>1</v>
      </c>
      <c r="N15" s="23"/>
      <c r="O15" s="31"/>
      <c r="P15" s="32"/>
      <c r="Q15" s="35"/>
      <c r="R15" s="36"/>
      <c r="S15" s="36"/>
      <c r="T15" s="37"/>
    </row>
    <row r="16" spans="1:20">
      <c r="A16" s="26" t="s">
        <v>32</v>
      </c>
      <c r="B16" s="27"/>
      <c r="C16" s="28"/>
      <c r="D16" s="39"/>
      <c r="E16" s="45"/>
      <c r="F16" s="27"/>
      <c r="G16" s="28"/>
      <c r="H16" s="39"/>
      <c r="I16" s="40"/>
      <c r="J16" s="41"/>
      <c r="K16" s="46"/>
      <c r="L16" s="34"/>
      <c r="M16" s="33"/>
      <c r="N16" s="23"/>
      <c r="O16" s="46"/>
      <c r="P16" s="34"/>
      <c r="Q16" s="42"/>
      <c r="R16" s="43"/>
      <c r="S16" s="43"/>
      <c r="T16" s="37"/>
    </row>
    <row r="17" spans="1:20">
      <c r="A17" s="26" t="s">
        <v>33</v>
      </c>
      <c r="B17" s="27">
        <v>5</v>
      </c>
      <c r="C17" s="38"/>
      <c r="D17" s="39"/>
      <c r="E17" s="45"/>
      <c r="F17" s="30">
        <v>2</v>
      </c>
      <c r="G17" s="28">
        <v>1</v>
      </c>
      <c r="H17" s="39">
        <v>1</v>
      </c>
      <c r="I17" s="40"/>
      <c r="J17" s="41"/>
      <c r="K17" s="46">
        <v>7</v>
      </c>
      <c r="L17" s="34">
        <v>9</v>
      </c>
      <c r="M17" s="33">
        <v>25</v>
      </c>
      <c r="N17" s="23"/>
      <c r="O17" s="46"/>
      <c r="P17" s="34"/>
      <c r="Q17" s="42"/>
      <c r="R17" s="43"/>
      <c r="S17" s="43"/>
      <c r="T17" s="37"/>
    </row>
    <row r="18" spans="1:20">
      <c r="A18" s="26" t="s">
        <v>34</v>
      </c>
      <c r="B18" s="30"/>
      <c r="C18" s="38"/>
      <c r="D18" s="29"/>
      <c r="E18" s="17"/>
      <c r="F18" s="30"/>
      <c r="G18" s="38"/>
      <c r="H18" s="39"/>
      <c r="I18" s="40"/>
      <c r="J18" s="41"/>
      <c r="K18" s="46"/>
      <c r="L18" s="34"/>
      <c r="M18" s="47"/>
      <c r="N18" s="44"/>
      <c r="O18" s="46"/>
      <c r="P18" s="34"/>
      <c r="Q18" s="42"/>
      <c r="R18" s="43"/>
      <c r="S18" s="43"/>
      <c r="T18" s="37"/>
    </row>
    <row r="19" spans="1:20">
      <c r="A19" s="26" t="s">
        <v>35</v>
      </c>
      <c r="B19" s="27"/>
      <c r="C19" s="28"/>
      <c r="D19" s="39">
        <v>1</v>
      </c>
      <c r="E19" s="45"/>
      <c r="F19" s="27"/>
      <c r="G19" s="28">
        <v>1</v>
      </c>
      <c r="H19" s="39"/>
      <c r="I19" s="40"/>
      <c r="J19" s="41"/>
      <c r="K19" s="46"/>
      <c r="L19" s="34"/>
      <c r="M19" s="47"/>
      <c r="N19" s="44"/>
      <c r="O19" s="46"/>
      <c r="P19" s="34"/>
      <c r="Q19" s="35"/>
      <c r="R19" s="36"/>
      <c r="S19" s="36"/>
      <c r="T19" s="37"/>
    </row>
    <row r="20" spans="1:20">
      <c r="A20" s="26" t="s">
        <v>36</v>
      </c>
      <c r="B20" s="27"/>
      <c r="C20" s="28"/>
      <c r="D20" s="39"/>
      <c r="E20" s="45"/>
      <c r="F20" s="27"/>
      <c r="G20" s="28"/>
      <c r="H20" s="39"/>
      <c r="I20" s="40"/>
      <c r="J20" s="41"/>
      <c r="K20" s="46"/>
      <c r="L20" s="34"/>
      <c r="M20" s="47"/>
      <c r="N20" s="44"/>
      <c r="O20" s="46"/>
      <c r="P20" s="34"/>
      <c r="Q20" s="42"/>
      <c r="R20" s="43"/>
      <c r="S20" s="43"/>
      <c r="T20" s="37"/>
    </row>
    <row r="21" spans="1:20">
      <c r="A21" s="26" t="s">
        <v>37</v>
      </c>
      <c r="B21" s="27"/>
      <c r="C21" s="28"/>
      <c r="D21" s="39">
        <v>2</v>
      </c>
      <c r="E21" s="45"/>
      <c r="F21" s="30">
        <v>1</v>
      </c>
      <c r="G21" s="28"/>
      <c r="H21" s="29">
        <v>1</v>
      </c>
      <c r="I21" s="18"/>
      <c r="J21" s="19"/>
      <c r="K21" s="46">
        <v>1</v>
      </c>
      <c r="L21" s="34">
        <v>1</v>
      </c>
      <c r="M21" s="47">
        <v>1</v>
      </c>
      <c r="N21" s="44"/>
      <c r="O21" s="46"/>
      <c r="P21" s="34"/>
      <c r="Q21" s="42"/>
      <c r="R21" s="43"/>
      <c r="S21" s="43"/>
      <c r="T21" s="37"/>
    </row>
    <row r="22" spans="1:20">
      <c r="A22" s="26" t="s">
        <v>38</v>
      </c>
      <c r="B22" s="27"/>
      <c r="C22" s="38">
        <v>6</v>
      </c>
      <c r="D22" s="29">
        <v>1</v>
      </c>
      <c r="E22" s="17"/>
      <c r="F22" s="30">
        <v>4</v>
      </c>
      <c r="G22" s="38">
        <v>3</v>
      </c>
      <c r="H22" s="29">
        <v>15</v>
      </c>
      <c r="I22" s="18"/>
      <c r="J22" s="19"/>
      <c r="K22" s="31">
        <v>69</v>
      </c>
      <c r="L22" s="32">
        <v>10</v>
      </c>
      <c r="M22" s="33">
        <v>12</v>
      </c>
      <c r="N22" s="23"/>
      <c r="O22" s="31"/>
      <c r="P22" s="32"/>
      <c r="Q22" s="35"/>
      <c r="R22" s="36"/>
      <c r="S22" s="36"/>
      <c r="T22" s="37"/>
    </row>
    <row r="23" spans="1:20">
      <c r="A23" s="26" t="s">
        <v>39</v>
      </c>
      <c r="B23" s="30">
        <v>5</v>
      </c>
      <c r="C23" s="38">
        <v>4</v>
      </c>
      <c r="D23" s="29">
        <v>7</v>
      </c>
      <c r="E23" s="17"/>
      <c r="F23" s="30">
        <v>11</v>
      </c>
      <c r="G23" s="38">
        <v>11</v>
      </c>
      <c r="H23" s="29">
        <v>10</v>
      </c>
      <c r="I23" s="18"/>
      <c r="J23" s="19"/>
      <c r="K23" s="31">
        <v>12</v>
      </c>
      <c r="L23" s="32">
        <v>11</v>
      </c>
      <c r="M23" s="33">
        <v>42</v>
      </c>
      <c r="N23" s="23"/>
      <c r="O23" s="31"/>
      <c r="P23" s="32"/>
      <c r="Q23" s="35"/>
      <c r="R23" s="36"/>
      <c r="S23" s="36"/>
      <c r="T23" s="37"/>
    </row>
    <row r="24" spans="1:20">
      <c r="A24" s="26" t="s">
        <v>40</v>
      </c>
      <c r="B24" s="27"/>
      <c r="C24" s="28"/>
      <c r="D24" s="39">
        <v>2</v>
      </c>
      <c r="E24" s="45"/>
      <c r="F24" s="30"/>
      <c r="G24" s="28"/>
      <c r="H24" s="29"/>
      <c r="I24" s="18"/>
      <c r="J24" s="19"/>
      <c r="K24" s="46"/>
      <c r="L24" s="34"/>
      <c r="M24" s="47"/>
      <c r="N24" s="44"/>
      <c r="O24" s="46"/>
      <c r="P24" s="34"/>
      <c r="Q24" s="42"/>
      <c r="R24" s="43"/>
      <c r="S24" s="43"/>
      <c r="T24" s="37"/>
    </row>
    <row r="25" spans="1:20">
      <c r="A25" s="26" t="s">
        <v>41</v>
      </c>
      <c r="B25" s="27"/>
      <c r="C25" s="28"/>
      <c r="D25" s="39"/>
      <c r="E25" s="45"/>
      <c r="F25" s="27"/>
      <c r="G25" s="28"/>
      <c r="H25" s="39"/>
      <c r="I25" s="40"/>
      <c r="J25" s="41"/>
      <c r="K25" s="46"/>
      <c r="L25" s="34"/>
      <c r="M25" s="47"/>
      <c r="N25" s="44"/>
      <c r="O25" s="46"/>
      <c r="P25" s="34"/>
      <c r="Q25" s="42"/>
      <c r="R25" s="43"/>
      <c r="S25" s="43"/>
      <c r="T25" s="37"/>
    </row>
    <row r="26" spans="1:20">
      <c r="A26" s="26" t="s">
        <v>42</v>
      </c>
      <c r="B26" s="30">
        <v>3</v>
      </c>
      <c r="C26" s="38"/>
      <c r="D26" s="39">
        <v>4</v>
      </c>
      <c r="E26" s="45"/>
      <c r="F26" s="27"/>
      <c r="G26" s="28">
        <v>8</v>
      </c>
      <c r="H26" s="29">
        <v>5</v>
      </c>
      <c r="I26" s="18"/>
      <c r="J26" s="19"/>
      <c r="K26" s="46">
        <v>2</v>
      </c>
      <c r="L26" s="32">
        <v>1</v>
      </c>
      <c r="M26" s="33">
        <v>1</v>
      </c>
      <c r="N26" s="23"/>
      <c r="O26" s="31"/>
      <c r="P26" s="32"/>
      <c r="Q26" s="35"/>
      <c r="R26" s="36"/>
      <c r="S26" s="36"/>
      <c r="T26" s="37"/>
    </row>
    <row r="27" spans="1:20">
      <c r="A27" s="26" t="s">
        <v>43</v>
      </c>
      <c r="B27" s="27">
        <v>1</v>
      </c>
      <c r="C27" s="38"/>
      <c r="D27" s="39"/>
      <c r="E27" s="45"/>
      <c r="F27" s="30"/>
      <c r="G27" s="38">
        <v>5</v>
      </c>
      <c r="H27" s="29">
        <v>5</v>
      </c>
      <c r="I27" s="18"/>
      <c r="J27" s="19"/>
      <c r="K27" s="31"/>
      <c r="L27" s="34">
        <v>6</v>
      </c>
      <c r="M27" s="47">
        <v>5</v>
      </c>
      <c r="N27" s="44"/>
      <c r="O27" s="31"/>
      <c r="P27" s="32"/>
      <c r="Q27" s="42"/>
      <c r="R27" s="43"/>
      <c r="S27" s="43"/>
      <c r="T27" s="37"/>
    </row>
    <row r="28" spans="1:20">
      <c r="A28" s="26" t="s">
        <v>44</v>
      </c>
      <c r="B28" s="30">
        <v>16</v>
      </c>
      <c r="C28" s="38">
        <v>12</v>
      </c>
      <c r="D28" s="29">
        <v>18</v>
      </c>
      <c r="E28" s="17"/>
      <c r="F28" s="30">
        <v>23</v>
      </c>
      <c r="G28" s="38">
        <v>19</v>
      </c>
      <c r="H28" s="29">
        <v>39</v>
      </c>
      <c r="I28" s="18"/>
      <c r="J28" s="19"/>
      <c r="K28" s="31">
        <v>83</v>
      </c>
      <c r="L28" s="32">
        <v>40</v>
      </c>
      <c r="M28" s="33">
        <v>88</v>
      </c>
      <c r="N28" s="23"/>
      <c r="O28" s="31"/>
      <c r="P28" s="32"/>
      <c r="Q28" s="35"/>
      <c r="R28" s="36"/>
      <c r="S28" s="36"/>
      <c r="T28" s="37"/>
    </row>
    <row r="29" spans="1:20">
      <c r="A29" s="26" t="s">
        <v>45</v>
      </c>
      <c r="B29" s="30"/>
      <c r="C29" s="28">
        <v>1</v>
      </c>
      <c r="D29" s="39"/>
      <c r="E29" s="45"/>
      <c r="F29" s="27">
        <v>4</v>
      </c>
      <c r="G29" s="28">
        <v>1</v>
      </c>
      <c r="H29" s="39">
        <v>1</v>
      </c>
      <c r="I29" s="40"/>
      <c r="J29" s="41"/>
      <c r="K29" s="46">
        <v>3</v>
      </c>
      <c r="L29" s="32">
        <v>1</v>
      </c>
      <c r="M29" s="33">
        <v>3</v>
      </c>
      <c r="N29" s="23"/>
      <c r="O29" s="31"/>
      <c r="P29" s="32"/>
      <c r="Q29" s="35"/>
      <c r="R29" s="36"/>
      <c r="S29" s="36"/>
      <c r="T29" s="37"/>
    </row>
    <row r="30" spans="1:20">
      <c r="A30" s="26" t="s">
        <v>46</v>
      </c>
      <c r="B30" s="27">
        <v>1</v>
      </c>
      <c r="C30" s="28"/>
      <c r="D30" s="39"/>
      <c r="E30" s="45"/>
      <c r="F30" s="27"/>
      <c r="G30" s="28"/>
      <c r="H30" s="39"/>
      <c r="I30" s="40"/>
      <c r="J30" s="41"/>
      <c r="K30" s="31"/>
      <c r="L30" s="34"/>
      <c r="M30" s="47"/>
      <c r="N30" s="44"/>
      <c r="O30" s="46"/>
      <c r="P30" s="34"/>
      <c r="Q30" s="42"/>
      <c r="R30" s="43"/>
      <c r="S30" s="43"/>
      <c r="T30" s="37"/>
    </row>
    <row r="31" spans="1:20">
      <c r="A31" s="26" t="s">
        <v>47</v>
      </c>
      <c r="B31" s="30">
        <v>10</v>
      </c>
      <c r="C31" s="38">
        <v>9</v>
      </c>
      <c r="D31" s="29">
        <v>1</v>
      </c>
      <c r="E31" s="17"/>
      <c r="F31" s="30">
        <v>9</v>
      </c>
      <c r="G31" s="38">
        <v>6</v>
      </c>
      <c r="H31" s="29">
        <v>31</v>
      </c>
      <c r="I31" s="18"/>
      <c r="J31" s="19"/>
      <c r="K31" s="31">
        <v>33</v>
      </c>
      <c r="L31" s="32">
        <v>12</v>
      </c>
      <c r="M31" s="33">
        <v>18</v>
      </c>
      <c r="N31" s="23"/>
      <c r="O31" s="31"/>
      <c r="P31" s="32"/>
      <c r="Q31" s="35"/>
      <c r="R31" s="36"/>
      <c r="S31" s="36"/>
      <c r="T31" s="37"/>
    </row>
    <row r="32" spans="1:20">
      <c r="A32" s="26" t="s">
        <v>48</v>
      </c>
      <c r="B32" s="30"/>
      <c r="C32" s="28">
        <v>1</v>
      </c>
      <c r="D32" s="39">
        <v>1</v>
      </c>
      <c r="E32" s="45"/>
      <c r="F32" s="30"/>
      <c r="G32" s="28"/>
      <c r="H32" s="39">
        <v>2</v>
      </c>
      <c r="I32" s="40"/>
      <c r="J32" s="41"/>
      <c r="K32" s="31">
        <v>1</v>
      </c>
      <c r="L32" s="34">
        <v>3</v>
      </c>
      <c r="M32" s="47">
        <v>2</v>
      </c>
      <c r="N32" s="44"/>
      <c r="O32" s="46"/>
      <c r="P32" s="34"/>
      <c r="Q32" s="42"/>
      <c r="R32" s="43"/>
      <c r="S32" s="43"/>
      <c r="T32" s="37"/>
    </row>
    <row r="33" spans="1:20">
      <c r="A33" s="26" t="s">
        <v>49</v>
      </c>
      <c r="B33" s="27">
        <v>1</v>
      </c>
      <c r="C33" s="28"/>
      <c r="D33" s="39"/>
      <c r="E33" s="45"/>
      <c r="F33" s="27"/>
      <c r="G33" s="38">
        <v>2</v>
      </c>
      <c r="H33" s="39">
        <v>1</v>
      </c>
      <c r="I33" s="40"/>
      <c r="J33" s="41"/>
      <c r="K33" s="46"/>
      <c r="L33" s="32"/>
      <c r="M33" s="33">
        <v>1</v>
      </c>
      <c r="N33" s="23"/>
      <c r="O33" s="46"/>
      <c r="P33" s="34"/>
      <c r="Q33" s="42"/>
      <c r="R33" s="43"/>
      <c r="S33" s="43"/>
      <c r="T33" s="37"/>
    </row>
    <row r="34" spans="1:20">
      <c r="A34" s="26" t="s">
        <v>50</v>
      </c>
      <c r="B34" s="27"/>
      <c r="C34" s="28"/>
      <c r="D34" s="39"/>
      <c r="E34" s="45"/>
      <c r="F34" s="27"/>
      <c r="G34" s="28"/>
      <c r="H34" s="39"/>
      <c r="I34" s="40"/>
      <c r="J34" s="41"/>
      <c r="K34" s="31"/>
      <c r="L34" s="34"/>
      <c r="M34" s="47"/>
      <c r="N34" s="44"/>
      <c r="O34" s="31"/>
      <c r="P34" s="32"/>
      <c r="Q34" s="35"/>
      <c r="R34" s="36"/>
      <c r="S34" s="36"/>
      <c r="T34" s="37"/>
    </row>
    <row r="35" spans="1:20">
      <c r="A35" s="26" t="s">
        <v>51</v>
      </c>
      <c r="B35" s="30">
        <v>7</v>
      </c>
      <c r="C35" s="38">
        <v>13</v>
      </c>
      <c r="D35" s="29">
        <v>15</v>
      </c>
      <c r="E35" s="17"/>
      <c r="F35" s="30">
        <v>11</v>
      </c>
      <c r="G35" s="38">
        <v>50</v>
      </c>
      <c r="H35" s="29">
        <v>19</v>
      </c>
      <c r="I35" s="18"/>
      <c r="J35" s="19"/>
      <c r="K35" s="31">
        <v>69</v>
      </c>
      <c r="L35" s="32">
        <v>26</v>
      </c>
      <c r="M35" s="33">
        <v>39</v>
      </c>
      <c r="N35" s="23"/>
      <c r="O35" s="46"/>
      <c r="P35" s="34"/>
      <c r="Q35" s="42"/>
      <c r="R35" s="43"/>
      <c r="S35" s="43"/>
      <c r="T35" s="37"/>
    </row>
    <row r="36" spans="1:20">
      <c r="A36" s="26" t="s">
        <v>52</v>
      </c>
      <c r="B36" s="27"/>
      <c r="C36" s="28"/>
      <c r="D36" s="39"/>
      <c r="E36" s="45"/>
      <c r="F36" s="27"/>
      <c r="G36" s="28"/>
      <c r="H36" s="39"/>
      <c r="I36" s="40"/>
      <c r="J36" s="41"/>
      <c r="K36" s="46"/>
      <c r="L36" s="34"/>
      <c r="M36" s="47"/>
      <c r="N36" s="44"/>
      <c r="O36" s="46"/>
      <c r="P36" s="34"/>
      <c r="Q36" s="42"/>
      <c r="R36" s="43"/>
      <c r="S36" s="43"/>
      <c r="T36" s="37"/>
    </row>
    <row r="37" spans="1:20">
      <c r="A37" s="26" t="s">
        <v>53</v>
      </c>
      <c r="B37" s="27"/>
      <c r="C37" s="38"/>
      <c r="D37" s="39"/>
      <c r="E37" s="45"/>
      <c r="F37" s="27"/>
      <c r="G37" s="38">
        <v>1</v>
      </c>
      <c r="H37" s="39"/>
      <c r="I37" s="40"/>
      <c r="J37" s="41"/>
      <c r="K37" s="46">
        <v>1</v>
      </c>
      <c r="L37" s="34">
        <v>2</v>
      </c>
      <c r="M37" s="47"/>
      <c r="N37" s="44"/>
      <c r="O37" s="46"/>
      <c r="P37" s="32"/>
      <c r="Q37" s="42"/>
      <c r="R37" s="43"/>
      <c r="S37" s="43"/>
      <c r="T37" s="37"/>
    </row>
    <row r="38" spans="1:20">
      <c r="A38" s="26" t="s">
        <v>54</v>
      </c>
      <c r="B38" s="30"/>
      <c r="C38" s="28">
        <v>2</v>
      </c>
      <c r="D38" s="29"/>
      <c r="E38" s="17"/>
      <c r="F38" s="27">
        <v>3</v>
      </c>
      <c r="G38" s="28">
        <v>1</v>
      </c>
      <c r="H38" s="39">
        <v>5</v>
      </c>
      <c r="I38" s="40"/>
      <c r="J38" s="41"/>
      <c r="K38" s="46">
        <v>1</v>
      </c>
      <c r="L38" s="32"/>
      <c r="M38" s="33">
        <v>1</v>
      </c>
      <c r="N38" s="23"/>
      <c r="O38" s="31"/>
      <c r="P38" s="32"/>
      <c r="Q38" s="42"/>
      <c r="R38" s="43"/>
      <c r="S38" s="43"/>
      <c r="T38" s="37"/>
    </row>
    <row r="39" spans="1:20">
      <c r="A39" s="26" t="s">
        <v>55</v>
      </c>
      <c r="B39" s="30">
        <v>1</v>
      </c>
      <c r="C39" s="38">
        <v>5</v>
      </c>
      <c r="D39" s="29">
        <v>9</v>
      </c>
      <c r="E39" s="17"/>
      <c r="F39" s="30">
        <v>3</v>
      </c>
      <c r="G39" s="38">
        <v>4</v>
      </c>
      <c r="H39" s="29">
        <v>12</v>
      </c>
      <c r="I39" s="18"/>
      <c r="J39" s="19"/>
      <c r="K39" s="31">
        <v>13</v>
      </c>
      <c r="L39" s="32">
        <v>2</v>
      </c>
      <c r="M39" s="33">
        <v>7</v>
      </c>
      <c r="N39" s="23"/>
      <c r="O39" s="31"/>
      <c r="P39" s="32"/>
      <c r="Q39" s="35"/>
      <c r="R39" s="36"/>
      <c r="S39" s="36"/>
      <c r="T39" s="37"/>
    </row>
    <row r="40" spans="1:20">
      <c r="A40" s="26" t="s">
        <v>56</v>
      </c>
      <c r="B40" s="27"/>
      <c r="C40" s="28"/>
      <c r="D40" s="39"/>
      <c r="E40" s="45"/>
      <c r="F40" s="27"/>
      <c r="G40" s="28"/>
      <c r="H40" s="39"/>
      <c r="I40" s="40"/>
      <c r="J40" s="41"/>
      <c r="K40" s="46"/>
      <c r="L40" s="34"/>
      <c r="M40" s="33"/>
      <c r="N40" s="23"/>
      <c r="O40" s="46"/>
      <c r="P40" s="34"/>
      <c r="Q40" s="35"/>
      <c r="R40" s="36"/>
      <c r="S40" s="36"/>
      <c r="T40" s="37"/>
    </row>
    <row r="41" spans="1:20">
      <c r="A41" s="26" t="s">
        <v>57</v>
      </c>
      <c r="B41" s="27"/>
      <c r="C41" s="28"/>
      <c r="D41" s="39">
        <v>2</v>
      </c>
      <c r="E41" s="45"/>
      <c r="F41" s="30">
        <v>2</v>
      </c>
      <c r="G41" s="38">
        <v>2</v>
      </c>
      <c r="H41" s="29">
        <v>1</v>
      </c>
      <c r="I41" s="18"/>
      <c r="J41" s="19"/>
      <c r="K41" s="31">
        <v>5</v>
      </c>
      <c r="L41" s="32"/>
      <c r="M41" s="33">
        <v>2</v>
      </c>
      <c r="N41" s="23"/>
      <c r="O41" s="46"/>
      <c r="P41" s="34"/>
      <c r="Q41" s="42"/>
      <c r="R41" s="43"/>
      <c r="S41" s="43"/>
      <c r="T41" s="37"/>
    </row>
    <row r="42" spans="1:20">
      <c r="A42" s="26" t="s">
        <v>58</v>
      </c>
      <c r="B42" s="27"/>
      <c r="C42" s="28"/>
      <c r="D42" s="39"/>
      <c r="E42" s="45"/>
      <c r="F42" s="27"/>
      <c r="G42" s="28"/>
      <c r="H42" s="39"/>
      <c r="I42" s="40"/>
      <c r="J42" s="41"/>
      <c r="K42" s="46"/>
      <c r="L42" s="34"/>
      <c r="M42" s="47"/>
      <c r="N42" s="44"/>
      <c r="O42" s="46"/>
      <c r="P42" s="34"/>
      <c r="Q42" s="42"/>
      <c r="R42" s="43"/>
      <c r="S42" s="43"/>
      <c r="T42" s="37"/>
    </row>
    <row r="43" spans="1:20">
      <c r="A43" s="26" t="s">
        <v>59</v>
      </c>
      <c r="B43" s="30">
        <v>1</v>
      </c>
      <c r="C43" s="38"/>
      <c r="D43" s="29"/>
      <c r="E43" s="17"/>
      <c r="F43" s="30"/>
      <c r="G43" s="38"/>
      <c r="H43" s="29">
        <v>1</v>
      </c>
      <c r="I43" s="18"/>
      <c r="J43" s="19"/>
      <c r="K43" s="31">
        <v>1</v>
      </c>
      <c r="L43" s="32"/>
      <c r="M43" s="33"/>
      <c r="N43" s="23"/>
      <c r="O43" s="31"/>
      <c r="P43" s="32"/>
      <c r="Q43" s="35"/>
      <c r="R43" s="36"/>
      <c r="S43" s="36"/>
      <c r="T43" s="37"/>
    </row>
    <row r="44" spans="1:20">
      <c r="A44" s="26" t="s">
        <v>60</v>
      </c>
      <c r="B44" s="27"/>
      <c r="C44" s="38"/>
      <c r="D44" s="29">
        <v>3</v>
      </c>
      <c r="E44" s="17"/>
      <c r="F44" s="27"/>
      <c r="G44" s="28">
        <v>2</v>
      </c>
      <c r="H44" s="29">
        <v>31</v>
      </c>
      <c r="I44" s="18"/>
      <c r="J44" s="19"/>
      <c r="K44" s="31">
        <v>6</v>
      </c>
      <c r="L44" s="34">
        <v>3</v>
      </c>
      <c r="M44" s="47">
        <v>2</v>
      </c>
      <c r="N44" s="44"/>
      <c r="O44" s="31"/>
      <c r="P44" s="32"/>
      <c r="Q44" s="35"/>
      <c r="R44" s="36"/>
      <c r="S44" s="36"/>
      <c r="T44" s="37"/>
    </row>
    <row r="45" spans="1:20">
      <c r="A45" s="26" t="s">
        <v>61</v>
      </c>
      <c r="B45" s="27"/>
      <c r="C45" s="28"/>
      <c r="D45" s="39"/>
      <c r="E45" s="45"/>
      <c r="F45" s="27"/>
      <c r="G45" s="28"/>
      <c r="H45" s="39"/>
      <c r="I45" s="40"/>
      <c r="J45" s="41"/>
      <c r="K45" s="46"/>
      <c r="L45" s="32"/>
      <c r="M45" s="47"/>
      <c r="N45" s="44"/>
      <c r="O45" s="46"/>
      <c r="P45" s="34"/>
      <c r="Q45" s="42"/>
      <c r="R45" s="43"/>
      <c r="S45" s="43"/>
      <c r="T45" s="37"/>
    </row>
    <row r="46" spans="1:20">
      <c r="A46" s="26" t="s">
        <v>62</v>
      </c>
      <c r="B46" s="27">
        <v>3</v>
      </c>
      <c r="C46" s="28">
        <v>1</v>
      </c>
      <c r="D46" s="39">
        <v>4</v>
      </c>
      <c r="E46" s="45"/>
      <c r="F46" s="27">
        <v>3</v>
      </c>
      <c r="G46" s="38">
        <v>4</v>
      </c>
      <c r="H46" s="39">
        <v>1</v>
      </c>
      <c r="I46" s="40"/>
      <c r="J46" s="41"/>
      <c r="K46" s="31">
        <v>1</v>
      </c>
      <c r="L46" s="32">
        <v>2</v>
      </c>
      <c r="M46" s="47"/>
      <c r="N46" s="44"/>
      <c r="O46" s="46"/>
      <c r="P46" s="32"/>
      <c r="Q46" s="35"/>
      <c r="R46" s="36"/>
      <c r="S46" s="36"/>
      <c r="T46" s="37"/>
    </row>
    <row r="47" spans="1:20">
      <c r="A47" s="26" t="s">
        <v>63</v>
      </c>
      <c r="B47" s="27"/>
      <c r="C47" s="28"/>
      <c r="D47" s="39"/>
      <c r="E47" s="45"/>
      <c r="F47" s="27"/>
      <c r="G47" s="28"/>
      <c r="H47" s="39"/>
      <c r="I47" s="40"/>
      <c r="J47" s="41"/>
      <c r="K47" s="46">
        <v>1</v>
      </c>
      <c r="L47" s="34">
        <v>1</v>
      </c>
      <c r="M47" s="47">
        <v>5</v>
      </c>
      <c r="N47" s="44"/>
      <c r="O47" s="31"/>
      <c r="P47" s="34"/>
      <c r="Q47" s="42"/>
      <c r="R47" s="43"/>
      <c r="S47" s="43"/>
      <c r="T47" s="37"/>
    </row>
    <row r="48" spans="1:20">
      <c r="A48" s="26" t="s">
        <v>64</v>
      </c>
      <c r="B48" s="27"/>
      <c r="C48" s="28"/>
      <c r="D48" s="39"/>
      <c r="E48" s="45"/>
      <c r="F48" s="27">
        <v>1</v>
      </c>
      <c r="G48" s="28"/>
      <c r="H48" s="39">
        <v>2</v>
      </c>
      <c r="I48" s="40"/>
      <c r="J48" s="41"/>
      <c r="K48" s="46">
        <v>2</v>
      </c>
      <c r="L48" s="34"/>
      <c r="M48" s="33"/>
      <c r="N48" s="23"/>
      <c r="O48" s="31"/>
      <c r="P48" s="34"/>
      <c r="Q48" s="42"/>
      <c r="R48" s="43"/>
      <c r="S48" s="43"/>
      <c r="T48" s="37"/>
    </row>
    <row r="49" spans="1:20">
      <c r="A49" s="26" t="s">
        <v>65</v>
      </c>
      <c r="B49" s="27"/>
      <c r="C49" s="28"/>
      <c r="D49" s="39">
        <v>1</v>
      </c>
      <c r="E49" s="45"/>
      <c r="F49" s="27"/>
      <c r="G49" s="28"/>
      <c r="H49" s="29"/>
      <c r="I49" s="18"/>
      <c r="J49" s="19"/>
      <c r="K49" s="46">
        <v>3</v>
      </c>
      <c r="L49" s="34"/>
      <c r="M49" s="47">
        <v>1</v>
      </c>
      <c r="N49" s="44"/>
      <c r="O49" s="31"/>
      <c r="P49" s="32"/>
      <c r="Q49" s="35"/>
      <c r="R49" s="36"/>
      <c r="S49" s="36"/>
      <c r="T49" s="37"/>
    </row>
    <row r="50" spans="1:20">
      <c r="A50" s="26" t="s">
        <v>66</v>
      </c>
      <c r="B50" s="27">
        <v>1</v>
      </c>
      <c r="C50" s="28"/>
      <c r="D50" s="39">
        <v>1</v>
      </c>
      <c r="E50" s="45"/>
      <c r="F50" s="27">
        <v>1</v>
      </c>
      <c r="G50" s="28"/>
      <c r="H50" s="39">
        <v>1</v>
      </c>
      <c r="I50" s="40"/>
      <c r="J50" s="41"/>
      <c r="K50" s="46"/>
      <c r="L50" s="34"/>
      <c r="M50" s="47"/>
      <c r="N50" s="44"/>
      <c r="O50" s="31"/>
      <c r="P50" s="34"/>
      <c r="Q50" s="42"/>
      <c r="R50" s="43"/>
      <c r="S50" s="43"/>
      <c r="T50" s="37"/>
    </row>
    <row r="51" spans="1:20">
      <c r="A51" s="26" t="s">
        <v>67</v>
      </c>
      <c r="B51" s="30"/>
      <c r="C51" s="38"/>
      <c r="D51" s="29"/>
      <c r="E51" s="17"/>
      <c r="F51" s="30"/>
      <c r="G51" s="38"/>
      <c r="H51" s="29"/>
      <c r="I51" s="18"/>
      <c r="J51" s="19"/>
      <c r="K51" s="31"/>
      <c r="L51" s="32"/>
      <c r="M51" s="33"/>
      <c r="N51" s="23"/>
      <c r="O51" s="46"/>
      <c r="P51" s="34"/>
      <c r="Q51" s="42"/>
      <c r="R51" s="43"/>
      <c r="S51" s="43"/>
      <c r="T51" s="37"/>
    </row>
    <row r="52" spans="1:20">
      <c r="A52" s="26" t="s">
        <v>68</v>
      </c>
      <c r="B52" s="30">
        <v>10</v>
      </c>
      <c r="C52" s="38">
        <v>12</v>
      </c>
      <c r="D52" s="29">
        <v>14</v>
      </c>
      <c r="E52" s="17"/>
      <c r="F52" s="30">
        <v>12</v>
      </c>
      <c r="G52" s="38">
        <v>12</v>
      </c>
      <c r="H52" s="29">
        <v>17</v>
      </c>
      <c r="I52" s="18"/>
      <c r="J52" s="19"/>
      <c r="K52" s="31">
        <v>8</v>
      </c>
      <c r="L52" s="32">
        <v>13</v>
      </c>
      <c r="M52" s="33">
        <v>19</v>
      </c>
      <c r="N52" s="23"/>
      <c r="O52" s="31"/>
      <c r="P52" s="32"/>
      <c r="Q52" s="35"/>
      <c r="R52" s="36"/>
      <c r="S52" s="36"/>
      <c r="T52" s="37"/>
    </row>
    <row r="53" spans="1:20">
      <c r="A53" s="26" t="s">
        <v>69</v>
      </c>
      <c r="B53" s="30"/>
      <c r="C53" s="38"/>
      <c r="D53" s="39">
        <v>3</v>
      </c>
      <c r="E53" s="45"/>
      <c r="F53" s="30">
        <v>16</v>
      </c>
      <c r="G53" s="28">
        <v>2</v>
      </c>
      <c r="H53" s="29"/>
      <c r="I53" s="18"/>
      <c r="J53" s="19"/>
      <c r="K53" s="46">
        <v>1</v>
      </c>
      <c r="L53" s="32"/>
      <c r="M53" s="47"/>
      <c r="N53" s="44"/>
      <c r="O53" s="46"/>
      <c r="P53" s="32"/>
      <c r="Q53" s="35"/>
      <c r="R53" s="36"/>
      <c r="S53" s="36"/>
      <c r="T53" s="37"/>
    </row>
    <row r="54" spans="1:20">
      <c r="A54" s="26" t="s">
        <v>70</v>
      </c>
      <c r="B54" s="30">
        <v>1</v>
      </c>
      <c r="C54" s="38">
        <v>5</v>
      </c>
      <c r="D54" s="29">
        <v>4</v>
      </c>
      <c r="E54" s="17"/>
      <c r="F54" s="30">
        <v>10</v>
      </c>
      <c r="G54" s="38">
        <v>6</v>
      </c>
      <c r="H54" s="29">
        <v>12</v>
      </c>
      <c r="I54" s="18"/>
      <c r="J54" s="19"/>
      <c r="K54" s="31">
        <v>10</v>
      </c>
      <c r="L54" s="32">
        <v>5</v>
      </c>
      <c r="M54" s="33">
        <v>14</v>
      </c>
      <c r="N54" s="23"/>
      <c r="O54" s="31"/>
      <c r="P54" s="32"/>
      <c r="Q54" s="35"/>
      <c r="R54" s="36"/>
      <c r="S54" s="36"/>
      <c r="T54" s="37"/>
    </row>
    <row r="55" spans="1:20">
      <c r="A55" s="26" t="s">
        <v>71</v>
      </c>
      <c r="B55" s="27">
        <v>6</v>
      </c>
      <c r="C55" s="38">
        <v>4</v>
      </c>
      <c r="D55" s="29">
        <v>3</v>
      </c>
      <c r="E55" s="17"/>
      <c r="F55" s="30">
        <v>12</v>
      </c>
      <c r="G55" s="38">
        <v>12</v>
      </c>
      <c r="H55" s="29">
        <v>10</v>
      </c>
      <c r="I55" s="18"/>
      <c r="J55" s="19"/>
      <c r="K55" s="31">
        <v>8</v>
      </c>
      <c r="L55" s="32">
        <v>11</v>
      </c>
      <c r="M55" s="33">
        <v>13</v>
      </c>
      <c r="N55" s="23"/>
      <c r="O55" s="31"/>
      <c r="P55" s="32"/>
      <c r="Q55" s="35"/>
      <c r="R55" s="36"/>
      <c r="S55" s="36"/>
      <c r="T55" s="37"/>
    </row>
    <row r="56" spans="1:20">
      <c r="A56" s="26" t="s">
        <v>72</v>
      </c>
      <c r="B56" s="30">
        <v>1</v>
      </c>
      <c r="C56" s="38">
        <v>3</v>
      </c>
      <c r="D56" s="29">
        <v>3</v>
      </c>
      <c r="E56" s="17"/>
      <c r="F56" s="30">
        <v>5</v>
      </c>
      <c r="G56" s="38">
        <v>3</v>
      </c>
      <c r="H56" s="29">
        <v>3</v>
      </c>
      <c r="I56" s="18"/>
      <c r="J56" s="19"/>
      <c r="K56" s="31">
        <v>6</v>
      </c>
      <c r="L56" s="32">
        <v>8</v>
      </c>
      <c r="M56" s="33">
        <v>7</v>
      </c>
      <c r="N56" s="23"/>
      <c r="O56" s="31"/>
      <c r="P56" s="32"/>
      <c r="Q56" s="35"/>
      <c r="R56" s="36"/>
      <c r="S56" s="36"/>
      <c r="T56" s="37"/>
    </row>
    <row r="57" spans="1:20">
      <c r="A57" s="26" t="s">
        <v>73</v>
      </c>
      <c r="B57" s="30"/>
      <c r="C57" s="38"/>
      <c r="D57" s="29"/>
      <c r="E57" s="17"/>
      <c r="F57" s="30"/>
      <c r="G57" s="38"/>
      <c r="H57" s="29"/>
      <c r="I57" s="18"/>
      <c r="J57" s="19"/>
      <c r="K57" s="46"/>
      <c r="L57" s="34"/>
      <c r="M57" s="47"/>
      <c r="N57" s="44"/>
      <c r="O57" s="31"/>
      <c r="P57" s="34"/>
      <c r="Q57" s="42"/>
      <c r="R57" s="43"/>
      <c r="S57" s="43"/>
      <c r="T57" s="37"/>
    </row>
    <row r="58" spans="1:20">
      <c r="A58" s="26" t="s">
        <v>74</v>
      </c>
      <c r="B58" s="27"/>
      <c r="C58" s="28"/>
      <c r="D58" s="39"/>
      <c r="E58" s="45"/>
      <c r="F58" s="27"/>
      <c r="G58" s="28"/>
      <c r="H58" s="29"/>
      <c r="I58" s="18"/>
      <c r="J58" s="19"/>
      <c r="K58" s="46"/>
      <c r="L58" s="34"/>
      <c r="M58" s="47"/>
      <c r="N58" s="44"/>
      <c r="O58" s="46"/>
      <c r="P58" s="34"/>
      <c r="Q58" s="42"/>
      <c r="R58" s="43"/>
      <c r="S58" s="43"/>
      <c r="T58" s="37"/>
    </row>
    <row r="59" spans="1:20">
      <c r="A59" s="26" t="s">
        <v>75</v>
      </c>
      <c r="B59" s="27"/>
      <c r="C59" s="28"/>
      <c r="D59" s="39"/>
      <c r="E59" s="45"/>
      <c r="F59" s="27"/>
      <c r="G59" s="38"/>
      <c r="H59" s="39"/>
      <c r="I59" s="40"/>
      <c r="J59" s="41"/>
      <c r="K59" s="46"/>
      <c r="L59" s="32">
        <v>1</v>
      </c>
      <c r="M59" s="47"/>
      <c r="N59" s="44"/>
      <c r="O59" s="46"/>
      <c r="P59" s="32"/>
      <c r="Q59" s="42"/>
      <c r="R59" s="43"/>
      <c r="S59" s="43"/>
      <c r="T59" s="37"/>
    </row>
    <row r="60" spans="1:20">
      <c r="A60" s="26" t="s">
        <v>76</v>
      </c>
      <c r="B60" s="27"/>
      <c r="C60" s="28"/>
      <c r="D60" s="39"/>
      <c r="E60" s="45"/>
      <c r="F60" s="30"/>
      <c r="G60" s="38"/>
      <c r="H60" s="39"/>
      <c r="I60" s="40"/>
      <c r="J60" s="41"/>
      <c r="K60" s="46"/>
      <c r="L60" s="34"/>
      <c r="M60" s="47">
        <v>5</v>
      </c>
      <c r="N60" s="44"/>
      <c r="O60" s="46"/>
      <c r="P60" s="34"/>
      <c r="Q60" s="42"/>
      <c r="R60" s="43"/>
      <c r="S60" s="43"/>
      <c r="T60" s="37"/>
    </row>
    <row r="61" spans="1:20">
      <c r="A61" s="26" t="s">
        <v>77</v>
      </c>
      <c r="B61" s="30"/>
      <c r="C61" s="38"/>
      <c r="D61" s="29"/>
      <c r="E61" s="17"/>
      <c r="F61" s="30"/>
      <c r="G61" s="38"/>
      <c r="H61" s="29"/>
      <c r="I61" s="18"/>
      <c r="J61" s="19"/>
      <c r="K61" s="31"/>
      <c r="L61" s="32"/>
      <c r="M61" s="33">
        <v>1</v>
      </c>
      <c r="N61" s="23"/>
      <c r="O61" s="31"/>
      <c r="P61" s="32"/>
      <c r="Q61" s="35"/>
      <c r="R61" s="36"/>
      <c r="S61" s="36"/>
      <c r="T61" s="37"/>
    </row>
    <row r="62" spans="1:20">
      <c r="A62" s="26" t="s">
        <v>78</v>
      </c>
      <c r="B62" s="30">
        <v>11</v>
      </c>
      <c r="C62" s="38">
        <v>8</v>
      </c>
      <c r="D62" s="29">
        <v>11</v>
      </c>
      <c r="E62" s="17"/>
      <c r="F62" s="30">
        <v>22</v>
      </c>
      <c r="G62" s="38">
        <v>16</v>
      </c>
      <c r="H62" s="29">
        <v>15</v>
      </c>
      <c r="I62" s="18"/>
      <c r="J62" s="19"/>
      <c r="K62" s="31">
        <v>16</v>
      </c>
      <c r="L62" s="32">
        <v>17</v>
      </c>
      <c r="M62" s="33">
        <v>18</v>
      </c>
      <c r="N62" s="23"/>
      <c r="O62" s="31"/>
      <c r="P62" s="32"/>
      <c r="Q62" s="35"/>
      <c r="R62" s="36"/>
      <c r="S62" s="36"/>
      <c r="T62" s="37"/>
    </row>
    <row r="63" spans="1:20">
      <c r="A63" s="26" t="s">
        <v>79</v>
      </c>
      <c r="B63" s="27"/>
      <c r="C63" s="28"/>
      <c r="D63" s="39"/>
      <c r="E63" s="45"/>
      <c r="F63" s="27"/>
      <c r="G63" s="28"/>
      <c r="H63" s="39"/>
      <c r="I63" s="40"/>
      <c r="J63" s="41"/>
      <c r="K63" s="31"/>
      <c r="L63" s="32"/>
      <c r="M63" s="47"/>
      <c r="N63" s="44"/>
      <c r="O63" s="46"/>
      <c r="P63" s="34"/>
      <c r="Q63" s="42"/>
      <c r="R63" s="43"/>
      <c r="S63" s="43"/>
      <c r="T63" s="37"/>
    </row>
    <row r="64" spans="1:20">
      <c r="A64" s="26" t="s">
        <v>80</v>
      </c>
      <c r="B64" s="30">
        <v>1</v>
      </c>
      <c r="C64" s="38"/>
      <c r="D64" s="29">
        <v>1</v>
      </c>
      <c r="E64" s="17"/>
      <c r="F64" s="30"/>
      <c r="G64" s="38">
        <v>3</v>
      </c>
      <c r="H64" s="29"/>
      <c r="I64" s="18"/>
      <c r="J64" s="19"/>
      <c r="K64" s="31">
        <v>3</v>
      </c>
      <c r="L64" s="32">
        <v>2</v>
      </c>
      <c r="M64" s="33"/>
      <c r="N64" s="23"/>
      <c r="O64" s="31"/>
      <c r="P64" s="32"/>
      <c r="Q64" s="35"/>
      <c r="R64" s="36"/>
      <c r="S64" s="36"/>
      <c r="T64" s="37"/>
    </row>
    <row r="65" spans="1:20">
      <c r="A65" s="26" t="s">
        <v>81</v>
      </c>
      <c r="B65" s="27"/>
      <c r="C65" s="28"/>
      <c r="D65" s="29"/>
      <c r="E65" s="17"/>
      <c r="F65" s="27"/>
      <c r="G65" s="38"/>
      <c r="H65" s="39"/>
      <c r="I65" s="40"/>
      <c r="J65" s="41"/>
      <c r="K65" s="46"/>
      <c r="L65" s="34"/>
      <c r="M65" s="47"/>
      <c r="N65" s="44"/>
      <c r="O65" s="46"/>
      <c r="P65" s="34"/>
      <c r="Q65" s="42"/>
      <c r="R65" s="43"/>
      <c r="S65" s="43"/>
      <c r="T65" s="37"/>
    </row>
    <row r="66" spans="1:20">
      <c r="A66" s="26" t="s">
        <v>82</v>
      </c>
      <c r="B66" s="30">
        <v>4</v>
      </c>
      <c r="C66" s="38">
        <v>18</v>
      </c>
      <c r="D66" s="29">
        <v>38</v>
      </c>
      <c r="E66" s="17"/>
      <c r="F66" s="30">
        <v>11</v>
      </c>
      <c r="G66" s="38">
        <v>25</v>
      </c>
      <c r="H66" s="29">
        <v>23</v>
      </c>
      <c r="I66" s="18"/>
      <c r="J66" s="19"/>
      <c r="K66" s="31">
        <v>21</v>
      </c>
      <c r="L66" s="32">
        <v>42</v>
      </c>
      <c r="M66" s="33">
        <v>30</v>
      </c>
      <c r="N66" s="23"/>
      <c r="O66" s="31"/>
      <c r="P66" s="32"/>
      <c r="Q66" s="35"/>
      <c r="R66" s="36"/>
      <c r="S66" s="36"/>
      <c r="T66" s="37"/>
    </row>
    <row r="67" spans="1:20">
      <c r="A67" s="26" t="s">
        <v>83</v>
      </c>
      <c r="B67" s="27"/>
      <c r="C67" s="28"/>
      <c r="D67" s="39"/>
      <c r="E67" s="45"/>
      <c r="F67" s="27"/>
      <c r="G67" s="28"/>
      <c r="H67" s="39"/>
      <c r="I67" s="40"/>
      <c r="J67" s="41"/>
      <c r="K67" s="46"/>
      <c r="L67" s="34"/>
      <c r="M67" s="47"/>
      <c r="N67" s="44"/>
      <c r="O67" s="31"/>
      <c r="P67" s="34"/>
      <c r="Q67" s="35"/>
      <c r="R67" s="36"/>
      <c r="S67" s="36"/>
      <c r="T67" s="37"/>
    </row>
    <row r="68" spans="1:20">
      <c r="A68" s="26" t="s">
        <v>84</v>
      </c>
      <c r="B68" s="27"/>
      <c r="C68" s="28">
        <v>1</v>
      </c>
      <c r="D68" s="29"/>
      <c r="E68" s="17"/>
      <c r="F68" s="27"/>
      <c r="G68" s="28"/>
      <c r="H68" s="39">
        <v>1</v>
      </c>
      <c r="I68" s="40"/>
      <c r="J68" s="41"/>
      <c r="K68" s="31">
        <v>5</v>
      </c>
      <c r="L68" s="34"/>
      <c r="M68" s="33">
        <v>2</v>
      </c>
      <c r="N68" s="23"/>
      <c r="O68" s="46"/>
      <c r="P68" s="34"/>
      <c r="Q68" s="42"/>
      <c r="R68" s="43"/>
      <c r="S68" s="43"/>
      <c r="T68" s="37"/>
    </row>
    <row r="69" spans="1:20">
      <c r="A69" s="26" t="s">
        <v>85</v>
      </c>
      <c r="B69" s="27"/>
      <c r="C69" s="28">
        <v>1</v>
      </c>
      <c r="D69" s="39"/>
      <c r="E69" s="45"/>
      <c r="F69" s="27"/>
      <c r="G69" s="28"/>
      <c r="H69" s="29"/>
      <c r="I69" s="18"/>
      <c r="J69" s="19"/>
      <c r="K69" s="46"/>
      <c r="L69" s="34"/>
      <c r="M69" s="47"/>
      <c r="N69" s="44"/>
      <c r="O69" s="46"/>
      <c r="P69" s="34"/>
      <c r="Q69" s="42"/>
      <c r="R69" s="43"/>
      <c r="S69" s="43"/>
      <c r="T69" s="37"/>
    </row>
    <row r="70" spans="1:20">
      <c r="A70" s="26" t="s">
        <v>86</v>
      </c>
      <c r="B70" s="27"/>
      <c r="C70" s="28"/>
      <c r="D70" s="39"/>
      <c r="E70" s="45"/>
      <c r="F70" s="27"/>
      <c r="G70" s="28"/>
      <c r="H70" s="39"/>
      <c r="I70" s="40"/>
      <c r="J70" s="41"/>
      <c r="K70" s="46"/>
      <c r="L70" s="34"/>
      <c r="M70" s="47"/>
      <c r="N70" s="44"/>
      <c r="O70" s="46"/>
      <c r="P70" s="34"/>
      <c r="Q70" s="42"/>
      <c r="R70" s="43"/>
      <c r="S70" s="43"/>
      <c r="T70" s="37"/>
    </row>
    <row r="71" spans="1:20">
      <c r="A71" s="26" t="s">
        <v>87</v>
      </c>
      <c r="B71" s="27"/>
      <c r="C71" s="28">
        <v>1</v>
      </c>
      <c r="D71" s="29"/>
      <c r="E71" s="17"/>
      <c r="F71" s="30">
        <v>3</v>
      </c>
      <c r="G71" s="38">
        <v>3</v>
      </c>
      <c r="H71" s="29">
        <v>5</v>
      </c>
      <c r="I71" s="18"/>
      <c r="J71" s="19"/>
      <c r="K71" s="31">
        <v>5</v>
      </c>
      <c r="L71" s="32">
        <v>4</v>
      </c>
      <c r="M71" s="33">
        <v>6</v>
      </c>
      <c r="N71" s="23"/>
      <c r="O71" s="31"/>
      <c r="P71" s="32"/>
      <c r="Q71" s="35"/>
      <c r="R71" s="36"/>
      <c r="S71" s="36"/>
      <c r="T71" s="37"/>
    </row>
    <row r="72" spans="1:20">
      <c r="A72" s="26" t="s">
        <v>88</v>
      </c>
      <c r="B72" s="27"/>
      <c r="C72" s="28"/>
      <c r="D72" s="39"/>
      <c r="E72" s="45"/>
      <c r="F72" s="27"/>
      <c r="G72" s="28"/>
      <c r="H72" s="39"/>
      <c r="I72" s="40"/>
      <c r="J72" s="41"/>
      <c r="K72" s="46">
        <v>1</v>
      </c>
      <c r="L72" s="34"/>
      <c r="M72" s="47">
        <v>1</v>
      </c>
      <c r="N72" s="44"/>
      <c r="O72" s="31"/>
      <c r="P72" s="34"/>
      <c r="Q72" s="42"/>
      <c r="R72" s="43"/>
      <c r="S72" s="43"/>
      <c r="T72" s="37"/>
    </row>
    <row r="73" spans="1:20">
      <c r="A73" s="26" t="s">
        <v>89</v>
      </c>
      <c r="B73" s="27"/>
      <c r="C73" s="38">
        <v>11</v>
      </c>
      <c r="D73" s="29">
        <v>5</v>
      </c>
      <c r="E73" s="17"/>
      <c r="F73" s="30">
        <v>2</v>
      </c>
      <c r="G73" s="38">
        <v>6</v>
      </c>
      <c r="H73" s="29">
        <v>2</v>
      </c>
      <c r="I73" s="18"/>
      <c r="J73" s="19"/>
      <c r="K73" s="46">
        <v>5</v>
      </c>
      <c r="L73" s="34">
        <v>4</v>
      </c>
      <c r="M73" s="33">
        <v>1</v>
      </c>
      <c r="N73" s="23"/>
      <c r="O73" s="31"/>
      <c r="P73" s="32"/>
      <c r="Q73" s="35"/>
      <c r="R73" s="36"/>
      <c r="S73" s="36"/>
      <c r="T73" s="37"/>
    </row>
    <row r="74" spans="1:20">
      <c r="A74" s="26" t="s">
        <v>90</v>
      </c>
      <c r="B74" s="27"/>
      <c r="C74" s="28"/>
      <c r="D74" s="39"/>
      <c r="E74" s="45"/>
      <c r="F74" s="27"/>
      <c r="G74" s="28"/>
      <c r="H74" s="39"/>
      <c r="I74" s="40"/>
      <c r="J74" s="41"/>
      <c r="K74" s="46"/>
      <c r="L74" s="34"/>
      <c r="M74" s="47"/>
      <c r="N74" s="44"/>
      <c r="O74" s="46"/>
      <c r="P74" s="34"/>
      <c r="Q74" s="42"/>
      <c r="R74" s="43"/>
      <c r="S74" s="43"/>
      <c r="T74" s="37"/>
    </row>
    <row r="75" spans="1:20">
      <c r="A75" s="26" t="s">
        <v>91</v>
      </c>
      <c r="B75" s="27">
        <v>1</v>
      </c>
      <c r="C75" s="38">
        <v>1</v>
      </c>
      <c r="D75" s="39"/>
      <c r="E75" s="45"/>
      <c r="F75" s="30">
        <v>1</v>
      </c>
      <c r="G75" s="38"/>
      <c r="H75" s="29"/>
      <c r="I75" s="18"/>
      <c r="J75" s="19"/>
      <c r="K75" s="31"/>
      <c r="L75" s="32"/>
      <c r="M75" s="33"/>
      <c r="N75" s="23"/>
      <c r="O75" s="46"/>
      <c r="P75" s="34"/>
      <c r="Q75" s="42"/>
      <c r="R75" s="43"/>
      <c r="S75" s="43"/>
      <c r="T75" s="37"/>
    </row>
    <row r="76" spans="1:20">
      <c r="A76" s="26" t="s">
        <v>92</v>
      </c>
      <c r="B76" s="27"/>
      <c r="C76" s="28"/>
      <c r="D76" s="39"/>
      <c r="E76" s="45"/>
      <c r="F76" s="27"/>
      <c r="G76" s="28"/>
      <c r="H76" s="39"/>
      <c r="I76" s="40"/>
      <c r="J76" s="41"/>
      <c r="K76" s="46"/>
      <c r="L76" s="34"/>
      <c r="M76" s="47"/>
      <c r="N76" s="44"/>
      <c r="O76" s="46"/>
      <c r="P76" s="34"/>
      <c r="Q76" s="42"/>
      <c r="R76" s="43"/>
      <c r="S76" s="43"/>
      <c r="T76" s="37"/>
    </row>
    <row r="77" spans="1:20">
      <c r="A77" s="26" t="s">
        <v>93</v>
      </c>
      <c r="B77" s="27"/>
      <c r="C77" s="38">
        <v>1</v>
      </c>
      <c r="D77" s="29"/>
      <c r="E77" s="17"/>
      <c r="F77" s="30">
        <v>3</v>
      </c>
      <c r="G77" s="38">
        <v>8</v>
      </c>
      <c r="H77" s="29">
        <v>1</v>
      </c>
      <c r="I77" s="18"/>
      <c r="J77" s="19"/>
      <c r="K77" s="31">
        <v>1</v>
      </c>
      <c r="L77" s="32">
        <v>5</v>
      </c>
      <c r="M77" s="47">
        <v>12</v>
      </c>
      <c r="N77" s="44"/>
      <c r="O77" s="31"/>
      <c r="P77" s="32"/>
      <c r="Q77" s="35"/>
      <c r="R77" s="36"/>
      <c r="S77" s="36"/>
      <c r="T77" s="37"/>
    </row>
    <row r="78" spans="1:20">
      <c r="A78" s="26" t="s">
        <v>94</v>
      </c>
      <c r="B78" s="30"/>
      <c r="C78" s="28"/>
      <c r="D78" s="39"/>
      <c r="E78" s="45"/>
      <c r="F78" s="27"/>
      <c r="G78" s="28"/>
      <c r="H78" s="39"/>
      <c r="I78" s="40"/>
      <c r="J78" s="41"/>
      <c r="K78" s="46">
        <v>1</v>
      </c>
      <c r="L78" s="34"/>
      <c r="M78" s="47"/>
      <c r="N78" s="44"/>
      <c r="O78" s="46"/>
      <c r="P78" s="34"/>
      <c r="Q78" s="42"/>
      <c r="R78" s="43"/>
      <c r="S78" s="43"/>
      <c r="T78" s="37"/>
    </row>
    <row r="79" spans="1:20">
      <c r="A79" s="26" t="s">
        <v>95</v>
      </c>
      <c r="B79" s="30"/>
      <c r="C79" s="38"/>
      <c r="D79" s="29">
        <v>3</v>
      </c>
      <c r="E79" s="17"/>
      <c r="F79" s="30"/>
      <c r="G79" s="38"/>
      <c r="H79" s="29">
        <v>1</v>
      </c>
      <c r="I79" s="18"/>
      <c r="J79" s="19"/>
      <c r="K79" s="31"/>
      <c r="L79" s="32"/>
      <c r="M79" s="33"/>
      <c r="N79" s="23"/>
      <c r="O79" s="31"/>
      <c r="P79" s="32"/>
      <c r="Q79" s="35"/>
      <c r="R79" s="36"/>
      <c r="S79" s="36"/>
      <c r="T79" s="37"/>
    </row>
    <row r="80" spans="1:20">
      <c r="A80" s="26" t="s">
        <v>96</v>
      </c>
      <c r="B80" s="27"/>
      <c r="C80" s="28"/>
      <c r="D80" s="39"/>
      <c r="E80" s="45"/>
      <c r="F80" s="27"/>
      <c r="G80" s="28"/>
      <c r="H80" s="39"/>
      <c r="I80" s="40"/>
      <c r="J80" s="41"/>
      <c r="K80" s="46"/>
      <c r="L80" s="34"/>
      <c r="M80" s="47"/>
      <c r="N80" s="44"/>
      <c r="O80" s="46"/>
      <c r="P80" s="34"/>
      <c r="Q80" s="42"/>
      <c r="R80" s="43"/>
      <c r="S80" s="43"/>
      <c r="T80" s="37"/>
    </row>
    <row r="81" spans="1:20">
      <c r="A81" s="26" t="s">
        <v>97</v>
      </c>
      <c r="B81" s="30">
        <v>13</v>
      </c>
      <c r="C81" s="38">
        <v>7</v>
      </c>
      <c r="D81" s="29">
        <v>3</v>
      </c>
      <c r="E81" s="17"/>
      <c r="F81" s="30">
        <v>6</v>
      </c>
      <c r="G81" s="38">
        <v>7</v>
      </c>
      <c r="H81" s="29">
        <v>6</v>
      </c>
      <c r="I81" s="18"/>
      <c r="J81" s="19"/>
      <c r="K81" s="31">
        <v>3</v>
      </c>
      <c r="L81" s="32">
        <v>5</v>
      </c>
      <c r="M81" s="33">
        <v>10</v>
      </c>
      <c r="N81" s="23"/>
      <c r="O81" s="31"/>
      <c r="P81" s="32"/>
      <c r="Q81" s="35"/>
      <c r="R81" s="36"/>
      <c r="S81" s="36"/>
      <c r="T81" s="37"/>
    </row>
    <row r="82" spans="1:20">
      <c r="A82" s="26" t="s">
        <v>98</v>
      </c>
      <c r="B82" s="27"/>
      <c r="C82" s="38">
        <v>3</v>
      </c>
      <c r="D82" s="29">
        <v>2</v>
      </c>
      <c r="E82" s="17"/>
      <c r="F82" s="30">
        <v>8</v>
      </c>
      <c r="G82" s="38">
        <v>7</v>
      </c>
      <c r="H82" s="29">
        <v>5</v>
      </c>
      <c r="I82" s="18"/>
      <c r="J82" s="19"/>
      <c r="K82" s="31">
        <v>11</v>
      </c>
      <c r="L82" s="32">
        <v>5</v>
      </c>
      <c r="M82" s="33">
        <v>8</v>
      </c>
      <c r="N82" s="23"/>
      <c r="O82" s="31"/>
      <c r="P82" s="32"/>
      <c r="Q82" s="42"/>
      <c r="R82" s="43"/>
      <c r="S82" s="43"/>
      <c r="T82" s="37"/>
    </row>
    <row r="83" spans="1:20">
      <c r="A83" s="26" t="s">
        <v>99</v>
      </c>
      <c r="B83" s="27"/>
      <c r="C83" s="28"/>
      <c r="D83" s="39">
        <v>1</v>
      </c>
      <c r="E83" s="45"/>
      <c r="F83" s="27"/>
      <c r="G83" s="28"/>
      <c r="H83" s="29"/>
      <c r="I83" s="18"/>
      <c r="J83" s="19"/>
      <c r="K83" s="46"/>
      <c r="L83" s="34"/>
      <c r="M83" s="47"/>
      <c r="N83" s="44"/>
      <c r="O83" s="46"/>
      <c r="P83" s="34"/>
      <c r="Q83" s="42"/>
      <c r="R83" s="43"/>
      <c r="S83" s="43"/>
      <c r="T83" s="37"/>
    </row>
    <row r="84" spans="1:20">
      <c r="A84" s="26" t="s">
        <v>100</v>
      </c>
      <c r="B84" s="27">
        <v>6</v>
      </c>
      <c r="C84" s="38">
        <v>4</v>
      </c>
      <c r="D84" s="29"/>
      <c r="E84" s="17"/>
      <c r="F84" s="30">
        <v>3</v>
      </c>
      <c r="G84" s="38">
        <v>1</v>
      </c>
      <c r="H84" s="39">
        <v>10</v>
      </c>
      <c r="I84" s="40"/>
      <c r="J84" s="41"/>
      <c r="K84" s="31">
        <v>4</v>
      </c>
      <c r="L84" s="32">
        <v>1</v>
      </c>
      <c r="M84" s="33">
        <v>6</v>
      </c>
      <c r="N84" s="23"/>
      <c r="O84" s="31"/>
      <c r="P84" s="34"/>
      <c r="Q84" s="35"/>
      <c r="R84" s="36"/>
      <c r="S84" s="36"/>
      <c r="T84" s="37"/>
    </row>
    <row r="85" spans="1:20">
      <c r="A85" s="26" t="s">
        <v>101</v>
      </c>
      <c r="B85" s="27"/>
      <c r="C85" s="28">
        <v>2</v>
      </c>
      <c r="D85" s="39">
        <v>1</v>
      </c>
      <c r="E85" s="45"/>
      <c r="F85" s="27"/>
      <c r="G85" s="38"/>
      <c r="H85" s="29"/>
      <c r="I85" s="18"/>
      <c r="J85" s="19"/>
      <c r="K85" s="46">
        <v>3</v>
      </c>
      <c r="L85" s="34">
        <v>1</v>
      </c>
      <c r="M85" s="33">
        <v>1</v>
      </c>
      <c r="N85" s="23"/>
      <c r="O85" s="31"/>
      <c r="P85" s="32"/>
      <c r="Q85" s="42"/>
      <c r="R85" s="43"/>
      <c r="S85" s="43"/>
      <c r="T85" s="37"/>
    </row>
    <row r="86" spans="1:20">
      <c r="A86" s="26" t="s">
        <v>102</v>
      </c>
      <c r="B86" s="27"/>
      <c r="C86" s="28">
        <v>1</v>
      </c>
      <c r="D86" s="39"/>
      <c r="E86" s="45"/>
      <c r="F86" s="30"/>
      <c r="G86" s="28"/>
      <c r="H86" s="39"/>
      <c r="I86" s="40"/>
      <c r="J86" s="41"/>
      <c r="K86" s="46"/>
      <c r="L86" s="34"/>
      <c r="M86" s="47"/>
      <c r="N86" s="44"/>
      <c r="O86" s="46"/>
      <c r="P86" s="34"/>
      <c r="Q86" s="42"/>
      <c r="R86" s="43"/>
      <c r="S86" s="43"/>
      <c r="T86" s="37"/>
    </row>
    <row r="87" spans="1:20">
      <c r="A87" s="26" t="s">
        <v>103</v>
      </c>
      <c r="B87" s="27"/>
      <c r="C87" s="28">
        <v>2</v>
      </c>
      <c r="D87" s="39"/>
      <c r="E87" s="45"/>
      <c r="F87" s="30"/>
      <c r="G87" s="28">
        <v>1</v>
      </c>
      <c r="H87" s="39">
        <v>1</v>
      </c>
      <c r="I87" s="40"/>
      <c r="J87" s="41"/>
      <c r="K87" s="46"/>
      <c r="L87" s="34"/>
      <c r="M87" s="47"/>
      <c r="N87" s="44"/>
      <c r="O87" s="31"/>
      <c r="P87" s="32"/>
      <c r="Q87" s="42"/>
      <c r="R87" s="43"/>
      <c r="S87" s="43"/>
      <c r="T87" s="37"/>
    </row>
    <row r="88" spans="1:20">
      <c r="A88" s="26" t="s">
        <v>104</v>
      </c>
      <c r="B88" s="27">
        <v>1</v>
      </c>
      <c r="C88" s="28">
        <v>3</v>
      </c>
      <c r="D88" s="39">
        <v>1</v>
      </c>
      <c r="E88" s="45"/>
      <c r="F88" s="30">
        <v>2</v>
      </c>
      <c r="G88" s="28">
        <v>2</v>
      </c>
      <c r="H88" s="29">
        <v>1</v>
      </c>
      <c r="I88" s="18"/>
      <c r="J88" s="19"/>
      <c r="K88" s="31"/>
      <c r="L88" s="32">
        <v>3</v>
      </c>
      <c r="M88" s="33">
        <v>1</v>
      </c>
      <c r="N88" s="23"/>
      <c r="O88" s="46"/>
      <c r="P88" s="32"/>
      <c r="Q88" s="35"/>
      <c r="R88" s="36"/>
      <c r="S88" s="36"/>
      <c r="T88" s="37"/>
    </row>
    <row r="89" spans="1:20">
      <c r="A89" s="26" t="s">
        <v>105</v>
      </c>
      <c r="B89" s="27"/>
      <c r="C89" s="28"/>
      <c r="D89" s="39"/>
      <c r="E89" s="45"/>
      <c r="F89" s="27"/>
      <c r="G89" s="28"/>
      <c r="H89" s="39">
        <v>1</v>
      </c>
      <c r="I89" s="40"/>
      <c r="J89" s="41"/>
      <c r="K89" s="46"/>
      <c r="L89" s="34"/>
      <c r="M89" s="33">
        <v>1</v>
      </c>
      <c r="N89" s="23"/>
      <c r="O89" s="31"/>
      <c r="P89" s="34"/>
      <c r="Q89" s="42"/>
      <c r="R89" s="43"/>
      <c r="S89" s="43"/>
      <c r="T89" s="37"/>
    </row>
    <row r="90" spans="1:20">
      <c r="A90" s="26" t="s">
        <v>106</v>
      </c>
      <c r="B90" s="27"/>
      <c r="C90" s="28"/>
      <c r="D90" s="39"/>
      <c r="E90" s="45"/>
      <c r="F90" s="27"/>
      <c r="G90" s="28"/>
      <c r="H90" s="29"/>
      <c r="I90" s="18"/>
      <c r="J90" s="19"/>
      <c r="K90" s="46">
        <v>1</v>
      </c>
      <c r="L90" s="34"/>
      <c r="M90" s="47">
        <v>1</v>
      </c>
      <c r="N90" s="44"/>
      <c r="O90" s="46"/>
      <c r="P90" s="34"/>
      <c r="Q90" s="42"/>
      <c r="R90" s="43"/>
      <c r="S90" s="43"/>
      <c r="T90" s="37"/>
    </row>
    <row r="91" spans="1:20">
      <c r="A91" s="48" t="s">
        <v>107</v>
      </c>
      <c r="B91" s="30"/>
      <c r="C91" s="28"/>
      <c r="D91" s="39"/>
      <c r="E91" s="45"/>
      <c r="F91" s="30"/>
      <c r="G91" s="38"/>
      <c r="H91" s="29">
        <v>1</v>
      </c>
      <c r="I91" s="18"/>
      <c r="J91" s="19"/>
      <c r="K91" s="31">
        <v>3</v>
      </c>
      <c r="L91" s="32">
        <v>1</v>
      </c>
      <c r="M91" s="47"/>
      <c r="N91" s="44"/>
      <c r="O91" s="46"/>
      <c r="P91" s="32"/>
      <c r="Q91" s="42"/>
      <c r="R91" s="43"/>
      <c r="S91" s="43"/>
      <c r="T91" s="37"/>
    </row>
    <row r="92" spans="1:20">
      <c r="A92" s="26" t="s">
        <v>108</v>
      </c>
      <c r="B92" s="27"/>
      <c r="C92" s="28"/>
      <c r="D92" s="39"/>
      <c r="E92" s="45"/>
      <c r="F92" s="27"/>
      <c r="G92" s="28"/>
      <c r="H92" s="39"/>
      <c r="I92" s="40"/>
      <c r="J92" s="41"/>
      <c r="K92" s="46"/>
      <c r="L92" s="34"/>
      <c r="M92" s="47"/>
      <c r="N92" s="44"/>
      <c r="O92" s="46"/>
      <c r="P92" s="34"/>
      <c r="Q92" s="42"/>
      <c r="R92" s="43"/>
      <c r="S92" s="43"/>
      <c r="T92" s="37"/>
    </row>
    <row r="93" spans="1:20">
      <c r="A93" s="26" t="s">
        <v>109</v>
      </c>
      <c r="B93" s="27"/>
      <c r="C93" s="28">
        <v>1</v>
      </c>
      <c r="D93" s="39">
        <v>1</v>
      </c>
      <c r="E93" s="45"/>
      <c r="F93" s="27"/>
      <c r="G93" s="28"/>
      <c r="H93" s="39">
        <v>1</v>
      </c>
      <c r="I93" s="40"/>
      <c r="J93" s="41"/>
      <c r="K93" s="46"/>
      <c r="L93" s="34"/>
      <c r="M93" s="47"/>
      <c r="N93" s="44"/>
      <c r="O93" s="46"/>
      <c r="P93" s="34"/>
      <c r="Q93" s="42"/>
      <c r="R93" s="43"/>
      <c r="S93" s="43"/>
      <c r="T93" s="37"/>
    </row>
    <row r="94" spans="1:20">
      <c r="A94" s="26" t="s">
        <v>110</v>
      </c>
      <c r="B94" s="27"/>
      <c r="C94" s="28">
        <v>1</v>
      </c>
      <c r="D94" s="39"/>
      <c r="E94" s="45"/>
      <c r="F94" s="27">
        <v>1</v>
      </c>
      <c r="G94" s="38">
        <v>2</v>
      </c>
      <c r="H94" s="29">
        <v>2</v>
      </c>
      <c r="I94" s="18"/>
      <c r="J94" s="19"/>
      <c r="K94" s="31">
        <v>1</v>
      </c>
      <c r="L94" s="34"/>
      <c r="M94" s="47"/>
      <c r="N94" s="44"/>
      <c r="O94" s="46"/>
      <c r="P94" s="34"/>
      <c r="Q94" s="35"/>
      <c r="R94" s="36"/>
      <c r="S94" s="36"/>
      <c r="T94" s="37"/>
    </row>
    <row r="95" spans="1:20">
      <c r="A95" s="26" t="s">
        <v>111</v>
      </c>
      <c r="B95" s="30">
        <v>14</v>
      </c>
      <c r="C95" s="38">
        <v>29</v>
      </c>
      <c r="D95" s="29">
        <v>39</v>
      </c>
      <c r="E95" s="17"/>
      <c r="F95" s="30">
        <v>29</v>
      </c>
      <c r="G95" s="38">
        <v>46</v>
      </c>
      <c r="H95" s="29">
        <v>32</v>
      </c>
      <c r="I95" s="18"/>
      <c r="J95" s="19"/>
      <c r="K95" s="31">
        <v>87</v>
      </c>
      <c r="L95" s="32">
        <v>72</v>
      </c>
      <c r="M95" s="33">
        <v>55</v>
      </c>
      <c r="N95" s="23"/>
      <c r="O95" s="31"/>
      <c r="P95" s="32"/>
      <c r="Q95" s="35"/>
      <c r="R95" s="36"/>
      <c r="S95" s="36"/>
      <c r="T95" s="37"/>
    </row>
    <row r="96" spans="1:20">
      <c r="A96" s="26" t="s">
        <v>112</v>
      </c>
      <c r="B96" s="27">
        <v>2</v>
      </c>
      <c r="C96" s="28"/>
      <c r="D96" s="39"/>
      <c r="E96" s="45"/>
      <c r="F96" s="27"/>
      <c r="G96" s="38"/>
      <c r="H96" s="39">
        <v>1</v>
      </c>
      <c r="I96" s="40"/>
      <c r="J96" s="41"/>
      <c r="K96" s="46"/>
      <c r="L96" s="34"/>
      <c r="M96" s="47"/>
      <c r="N96" s="44"/>
      <c r="O96" s="46"/>
      <c r="P96" s="34"/>
      <c r="Q96" s="35"/>
      <c r="R96" s="36"/>
      <c r="S96" s="36"/>
      <c r="T96" s="37"/>
    </row>
    <row r="97" spans="1:20">
      <c r="A97" s="26" t="s">
        <v>113</v>
      </c>
      <c r="B97" s="27"/>
      <c r="C97" s="28"/>
      <c r="D97" s="39"/>
      <c r="E97" s="45"/>
      <c r="F97" s="27"/>
      <c r="G97" s="28"/>
      <c r="H97" s="39">
        <v>2</v>
      </c>
      <c r="I97" s="40"/>
      <c r="J97" s="41"/>
      <c r="K97" s="46">
        <v>1</v>
      </c>
      <c r="L97" s="32">
        <v>2</v>
      </c>
      <c r="M97" s="47">
        <v>2</v>
      </c>
      <c r="N97" s="44"/>
      <c r="O97" s="31"/>
      <c r="P97" s="34"/>
      <c r="Q97" s="42"/>
      <c r="R97" s="43"/>
      <c r="S97" s="43"/>
      <c r="T97" s="37"/>
    </row>
    <row r="98" spans="1:20">
      <c r="A98" s="26" t="s">
        <v>114</v>
      </c>
      <c r="B98" s="30">
        <v>10</v>
      </c>
      <c r="C98" s="38">
        <v>9</v>
      </c>
      <c r="D98" s="29">
        <v>7</v>
      </c>
      <c r="E98" s="17"/>
      <c r="F98" s="30">
        <v>7</v>
      </c>
      <c r="G98" s="38">
        <v>11</v>
      </c>
      <c r="H98" s="29">
        <v>28</v>
      </c>
      <c r="I98" s="18"/>
      <c r="J98" s="19"/>
      <c r="K98" s="31">
        <v>18</v>
      </c>
      <c r="L98" s="32">
        <v>26</v>
      </c>
      <c r="M98" s="33">
        <v>23</v>
      </c>
      <c r="N98" s="23"/>
      <c r="O98" s="31"/>
      <c r="P98" s="32"/>
      <c r="Q98" s="35"/>
      <c r="R98" s="36"/>
      <c r="S98" s="36"/>
      <c r="T98" s="37"/>
    </row>
    <row r="99" spans="1:20">
      <c r="A99" s="26" t="s">
        <v>115</v>
      </c>
      <c r="B99" s="30">
        <v>2</v>
      </c>
      <c r="C99" s="38">
        <v>2</v>
      </c>
      <c r="D99" s="29">
        <v>1</v>
      </c>
      <c r="E99" s="17"/>
      <c r="F99" s="27">
        <v>2</v>
      </c>
      <c r="G99" s="38"/>
      <c r="H99" s="29"/>
      <c r="I99" s="18"/>
      <c r="J99" s="19"/>
      <c r="K99" s="46"/>
      <c r="L99" s="34"/>
      <c r="M99" s="47">
        <v>4</v>
      </c>
      <c r="N99" s="44"/>
      <c r="O99" s="31"/>
      <c r="P99" s="32"/>
      <c r="Q99" s="35"/>
      <c r="R99" s="36"/>
      <c r="S99" s="36"/>
      <c r="T99" s="37"/>
    </row>
    <row r="100" spans="1:20">
      <c r="A100" s="26" t="s">
        <v>116</v>
      </c>
      <c r="B100" s="27"/>
      <c r="C100" s="28"/>
      <c r="D100" s="39"/>
      <c r="E100" s="45"/>
      <c r="F100" s="27">
        <v>1</v>
      </c>
      <c r="G100" s="28"/>
      <c r="H100" s="39"/>
      <c r="I100" s="40"/>
      <c r="J100" s="41"/>
      <c r="K100" s="46">
        <v>1</v>
      </c>
      <c r="L100" s="34"/>
      <c r="M100" s="47"/>
      <c r="N100" s="44"/>
      <c r="O100" s="46"/>
      <c r="P100" s="34"/>
      <c r="Q100" s="42"/>
      <c r="R100" s="43"/>
      <c r="S100" s="43"/>
      <c r="T100" s="37"/>
    </row>
    <row r="101" spans="1:20">
      <c r="A101" s="26" t="s">
        <v>117</v>
      </c>
      <c r="B101" s="27"/>
      <c r="C101" s="38">
        <v>2</v>
      </c>
      <c r="D101" s="29"/>
      <c r="E101" s="17"/>
      <c r="F101" s="27"/>
      <c r="G101" s="28">
        <v>2</v>
      </c>
      <c r="H101" s="39">
        <v>1</v>
      </c>
      <c r="I101" s="40"/>
      <c r="J101" s="41"/>
      <c r="K101" s="31">
        <v>1</v>
      </c>
      <c r="L101" s="32">
        <v>1</v>
      </c>
      <c r="M101" s="47"/>
      <c r="N101" s="44"/>
      <c r="O101" s="46"/>
      <c r="P101" s="34"/>
      <c r="Q101" s="42"/>
      <c r="R101" s="43"/>
      <c r="S101" s="43"/>
      <c r="T101" s="37"/>
    </row>
    <row r="102" spans="1:20">
      <c r="A102" s="26" t="s">
        <v>118</v>
      </c>
      <c r="B102" s="27"/>
      <c r="C102" s="28"/>
      <c r="D102" s="39">
        <v>1</v>
      </c>
      <c r="E102" s="45"/>
      <c r="F102" s="30">
        <v>1</v>
      </c>
      <c r="G102" s="28">
        <v>5</v>
      </c>
      <c r="H102" s="29">
        <v>1</v>
      </c>
      <c r="I102" s="18"/>
      <c r="J102" s="19"/>
      <c r="K102" s="31">
        <v>3</v>
      </c>
      <c r="L102" s="32">
        <v>1</v>
      </c>
      <c r="M102" s="33">
        <v>2</v>
      </c>
      <c r="N102" s="23"/>
      <c r="O102" s="46"/>
      <c r="P102" s="34"/>
      <c r="Q102" s="35"/>
      <c r="R102" s="36"/>
      <c r="S102" s="36"/>
      <c r="T102" s="37"/>
    </row>
    <row r="103" spans="1:20">
      <c r="A103" s="26" t="s">
        <v>119</v>
      </c>
      <c r="B103" s="30"/>
      <c r="C103" s="28"/>
      <c r="D103" s="39">
        <v>1</v>
      </c>
      <c r="E103" s="45"/>
      <c r="F103" s="27"/>
      <c r="G103" s="28"/>
      <c r="H103" s="39"/>
      <c r="I103" s="40"/>
      <c r="J103" s="41"/>
      <c r="K103" s="46"/>
      <c r="L103" s="34"/>
      <c r="M103" s="47"/>
      <c r="N103" s="44"/>
      <c r="O103" s="31"/>
      <c r="P103" s="34"/>
      <c r="Q103" s="42"/>
      <c r="R103" s="43"/>
      <c r="S103" s="43"/>
      <c r="T103" s="37"/>
    </row>
    <row r="104" spans="1:20">
      <c r="A104" s="26" t="s">
        <v>120</v>
      </c>
      <c r="B104" s="27">
        <v>1</v>
      </c>
      <c r="C104" s="28"/>
      <c r="D104" s="39"/>
      <c r="E104" s="45"/>
      <c r="F104" s="27">
        <v>1</v>
      </c>
      <c r="G104" s="28"/>
      <c r="H104" s="39"/>
      <c r="I104" s="40"/>
      <c r="J104" s="41"/>
      <c r="K104" s="46"/>
      <c r="L104" s="34"/>
      <c r="M104" s="47"/>
      <c r="N104" s="44"/>
      <c r="O104" s="46"/>
      <c r="P104" s="34"/>
      <c r="Q104" s="42"/>
      <c r="R104" s="43"/>
      <c r="S104" s="43"/>
      <c r="T104" s="37"/>
    </row>
    <row r="105" spans="1:20">
      <c r="A105" s="26" t="s">
        <v>121</v>
      </c>
      <c r="B105" s="27"/>
      <c r="C105" s="38">
        <v>3</v>
      </c>
      <c r="D105" s="39">
        <v>1</v>
      </c>
      <c r="E105" s="45"/>
      <c r="F105" s="30"/>
      <c r="G105" s="38"/>
      <c r="H105" s="29">
        <v>1</v>
      </c>
      <c r="I105" s="18"/>
      <c r="J105" s="19"/>
      <c r="K105" s="46">
        <v>1</v>
      </c>
      <c r="L105" s="32">
        <v>22</v>
      </c>
      <c r="M105" s="33">
        <v>4</v>
      </c>
      <c r="N105" s="23"/>
      <c r="O105" s="46"/>
      <c r="P105" s="32"/>
      <c r="Q105" s="35"/>
      <c r="R105" s="36"/>
      <c r="S105" s="36"/>
      <c r="T105" s="37"/>
    </row>
    <row r="106" spans="1:20">
      <c r="A106" s="26" t="s">
        <v>122</v>
      </c>
      <c r="B106" s="30">
        <v>628</v>
      </c>
      <c r="C106" s="38">
        <v>635</v>
      </c>
      <c r="D106" s="29">
        <v>860</v>
      </c>
      <c r="E106" s="17"/>
      <c r="F106" s="30">
        <v>799</v>
      </c>
      <c r="G106" s="38">
        <v>950</v>
      </c>
      <c r="H106" s="29">
        <v>878</v>
      </c>
      <c r="I106" s="18"/>
      <c r="J106" s="19"/>
      <c r="K106" s="31">
        <v>838</v>
      </c>
      <c r="L106" s="32">
        <v>904</v>
      </c>
      <c r="M106" s="33">
        <v>818</v>
      </c>
      <c r="N106" s="23"/>
      <c r="O106" s="31"/>
      <c r="P106" s="32"/>
      <c r="Q106" s="35"/>
      <c r="R106" s="36"/>
      <c r="S106" s="36"/>
      <c r="T106" s="37"/>
    </row>
    <row r="107" spans="1:20">
      <c r="A107" s="26" t="s">
        <v>123</v>
      </c>
      <c r="B107" s="30">
        <v>1</v>
      </c>
      <c r="C107" s="38"/>
      <c r="D107" s="39"/>
      <c r="E107" s="45"/>
      <c r="F107" s="30">
        <v>4</v>
      </c>
      <c r="G107" s="28">
        <v>1</v>
      </c>
      <c r="H107" s="29">
        <v>11</v>
      </c>
      <c r="I107" s="18"/>
      <c r="J107" s="19"/>
      <c r="K107" s="31">
        <v>7</v>
      </c>
      <c r="L107" s="32">
        <v>6</v>
      </c>
      <c r="M107" s="33">
        <v>2</v>
      </c>
      <c r="N107" s="23"/>
      <c r="O107" s="31"/>
      <c r="P107" s="32"/>
      <c r="Q107" s="35"/>
      <c r="R107" s="36"/>
      <c r="S107" s="36"/>
      <c r="T107" s="37"/>
    </row>
    <row r="108" spans="1:20">
      <c r="A108" s="26" t="s">
        <v>124</v>
      </c>
      <c r="B108" s="27"/>
      <c r="C108" s="28"/>
      <c r="D108" s="39"/>
      <c r="E108" s="45"/>
      <c r="F108" s="27">
        <v>1</v>
      </c>
      <c r="G108" s="28">
        <v>1</v>
      </c>
      <c r="H108" s="39">
        <v>1</v>
      </c>
      <c r="I108" s="40"/>
      <c r="J108" s="41"/>
      <c r="K108" s="46"/>
      <c r="L108" s="34"/>
      <c r="M108" s="47"/>
      <c r="N108" s="44"/>
      <c r="O108" s="46"/>
      <c r="P108" s="32"/>
      <c r="Q108" s="42"/>
      <c r="R108" s="43"/>
      <c r="S108" s="43"/>
      <c r="T108" s="37"/>
    </row>
    <row r="109" spans="1:20">
      <c r="A109" s="26" t="s">
        <v>125</v>
      </c>
      <c r="B109" s="27"/>
      <c r="C109" s="28"/>
      <c r="D109" s="39"/>
      <c r="E109" s="45"/>
      <c r="F109" s="27"/>
      <c r="G109" s="28"/>
      <c r="H109" s="39">
        <v>3</v>
      </c>
      <c r="I109" s="40"/>
      <c r="J109" s="41"/>
      <c r="K109" s="46"/>
      <c r="L109" s="32"/>
      <c r="M109" s="47"/>
      <c r="N109" s="44"/>
      <c r="O109" s="46"/>
      <c r="P109" s="34"/>
      <c r="Q109" s="42"/>
      <c r="R109" s="43"/>
      <c r="S109" s="43"/>
      <c r="T109" s="37"/>
    </row>
    <row r="110" spans="1:20">
      <c r="A110" s="26" t="s">
        <v>126</v>
      </c>
      <c r="B110" s="27"/>
      <c r="C110" s="28"/>
      <c r="D110" s="39"/>
      <c r="E110" s="45"/>
      <c r="F110" s="27"/>
      <c r="G110" s="28"/>
      <c r="H110" s="39"/>
      <c r="I110" s="40"/>
      <c r="J110" s="41"/>
      <c r="K110" s="46"/>
      <c r="L110" s="34"/>
      <c r="M110" s="47"/>
      <c r="N110" s="44"/>
      <c r="O110" s="46"/>
      <c r="P110" s="34"/>
      <c r="Q110" s="42"/>
      <c r="R110" s="43"/>
      <c r="S110" s="43"/>
      <c r="T110" s="37"/>
    </row>
    <row r="111" spans="1:20">
      <c r="A111" s="26" t="s">
        <v>127</v>
      </c>
      <c r="B111" s="27"/>
      <c r="C111" s="28"/>
      <c r="D111" s="39"/>
      <c r="E111" s="45"/>
      <c r="F111" s="27"/>
      <c r="G111" s="28"/>
      <c r="H111" s="39"/>
      <c r="I111" s="40"/>
      <c r="J111" s="41"/>
      <c r="K111" s="46"/>
      <c r="L111" s="34"/>
      <c r="M111" s="47"/>
      <c r="N111" s="44"/>
      <c r="O111" s="46"/>
      <c r="P111" s="34"/>
      <c r="Q111" s="42"/>
      <c r="R111" s="43"/>
      <c r="S111" s="43"/>
      <c r="T111" s="37"/>
    </row>
    <row r="112" spans="1:20">
      <c r="A112" s="26" t="s">
        <v>128</v>
      </c>
      <c r="B112" s="27">
        <v>1</v>
      </c>
      <c r="C112" s="28"/>
      <c r="D112" s="39"/>
      <c r="E112" s="45"/>
      <c r="F112" s="27">
        <v>2</v>
      </c>
      <c r="G112" s="28">
        <v>3</v>
      </c>
      <c r="H112" s="29">
        <v>2</v>
      </c>
      <c r="I112" s="18"/>
      <c r="J112" s="19"/>
      <c r="K112" s="31">
        <v>1</v>
      </c>
      <c r="L112" s="34">
        <v>6</v>
      </c>
      <c r="M112" s="33">
        <v>1</v>
      </c>
      <c r="N112" s="23"/>
      <c r="O112" s="31"/>
      <c r="P112" s="34"/>
      <c r="Q112" s="42"/>
      <c r="R112" s="43"/>
      <c r="S112" s="43"/>
      <c r="T112" s="37"/>
    </row>
    <row r="113" spans="1:20">
      <c r="A113" s="26" t="s">
        <v>129</v>
      </c>
      <c r="B113" s="27"/>
      <c r="C113" s="28">
        <v>2</v>
      </c>
      <c r="D113" s="39">
        <v>1</v>
      </c>
      <c r="E113" s="45"/>
      <c r="F113" s="30">
        <v>1</v>
      </c>
      <c r="G113" s="28">
        <v>2</v>
      </c>
      <c r="H113" s="29">
        <v>1</v>
      </c>
      <c r="I113" s="18"/>
      <c r="J113" s="19"/>
      <c r="K113" s="31"/>
      <c r="L113" s="34">
        <v>28</v>
      </c>
      <c r="M113" s="33">
        <v>7</v>
      </c>
      <c r="N113" s="23"/>
      <c r="O113" s="46"/>
      <c r="P113" s="32"/>
      <c r="Q113" s="42"/>
      <c r="R113" s="43"/>
      <c r="S113" s="43"/>
      <c r="T113" s="37"/>
    </row>
    <row r="114" spans="1:20">
      <c r="A114" s="26" t="s">
        <v>130</v>
      </c>
      <c r="B114" s="30">
        <v>2</v>
      </c>
      <c r="C114" s="38"/>
      <c r="D114" s="29"/>
      <c r="E114" s="17"/>
      <c r="F114" s="30"/>
      <c r="G114" s="38"/>
      <c r="H114" s="29"/>
      <c r="I114" s="18"/>
      <c r="J114" s="19"/>
      <c r="K114" s="31"/>
      <c r="L114" s="32">
        <v>1</v>
      </c>
      <c r="M114" s="33"/>
      <c r="N114" s="23"/>
      <c r="O114" s="31"/>
      <c r="P114" s="32"/>
      <c r="Q114" s="35"/>
      <c r="R114" s="36"/>
      <c r="S114" s="36"/>
      <c r="T114" s="37"/>
    </row>
    <row r="115" spans="1:20">
      <c r="A115" s="49" t="s">
        <v>131</v>
      </c>
      <c r="B115" s="50"/>
      <c r="C115" s="51"/>
      <c r="D115" s="52"/>
      <c r="E115" s="45"/>
      <c r="F115" s="50"/>
      <c r="G115" s="51"/>
      <c r="H115" s="52"/>
      <c r="I115" s="40"/>
      <c r="J115" s="41"/>
      <c r="K115" s="53"/>
      <c r="L115" s="54"/>
      <c r="M115" s="55"/>
      <c r="N115" s="23"/>
      <c r="O115" s="53"/>
      <c r="P115" s="56"/>
      <c r="Q115" s="57"/>
      <c r="R115" s="43"/>
      <c r="S115" s="43"/>
      <c r="T115" s="58"/>
    </row>
    <row r="116" spans="1:20">
      <c r="A116" s="48" t="s">
        <v>132</v>
      </c>
      <c r="B116" s="59"/>
      <c r="C116" s="60">
        <v>1</v>
      </c>
      <c r="D116" s="61"/>
      <c r="E116" s="62"/>
      <c r="F116" s="59"/>
      <c r="G116" s="60"/>
      <c r="H116" s="61"/>
      <c r="I116" s="63"/>
      <c r="J116" s="64"/>
      <c r="K116" s="65"/>
      <c r="L116" s="66"/>
      <c r="M116" s="66"/>
      <c r="N116" s="66"/>
      <c r="O116" s="66"/>
      <c r="P116" s="66"/>
      <c r="Q116" s="66"/>
      <c r="R116" s="66"/>
      <c r="S116" s="66"/>
      <c r="T116" s="66"/>
    </row>
    <row r="117" spans="1:20">
      <c r="A117" s="48" t="s">
        <v>133</v>
      </c>
      <c r="B117" s="59"/>
      <c r="C117" s="60">
        <v>1</v>
      </c>
      <c r="D117" s="61"/>
      <c r="E117" s="62"/>
      <c r="F117" s="59"/>
      <c r="G117" s="60"/>
      <c r="H117" s="61"/>
      <c r="I117" s="63"/>
      <c r="J117" s="64"/>
      <c r="K117" s="65">
        <v>4</v>
      </c>
      <c r="L117" s="66"/>
      <c r="M117" s="66"/>
      <c r="N117" s="66"/>
      <c r="O117" s="66"/>
      <c r="P117" s="66"/>
      <c r="Q117" s="66"/>
      <c r="R117" s="66"/>
      <c r="S117" s="66"/>
      <c r="T117" s="66"/>
    </row>
    <row r="118" spans="1:20">
      <c r="A118" s="48" t="s">
        <v>134</v>
      </c>
      <c r="B118" s="59"/>
      <c r="C118" s="60">
        <v>2</v>
      </c>
      <c r="D118" s="61"/>
      <c r="E118" s="62"/>
      <c r="F118" s="59"/>
      <c r="G118" s="60"/>
      <c r="H118" s="61"/>
      <c r="I118" s="63"/>
      <c r="J118" s="64"/>
      <c r="K118" s="65">
        <v>1</v>
      </c>
      <c r="L118" s="66"/>
      <c r="M118" s="66"/>
      <c r="N118" s="66"/>
      <c r="O118" s="66"/>
      <c r="P118" s="66"/>
      <c r="Q118" s="66"/>
      <c r="R118" s="66"/>
      <c r="S118" s="66"/>
      <c r="T118" s="66"/>
    </row>
    <row r="119" spans="1:20">
      <c r="A119" s="48" t="s">
        <v>135</v>
      </c>
      <c r="B119" s="59"/>
      <c r="C119" s="60"/>
      <c r="D119" s="61"/>
      <c r="E119" s="62"/>
      <c r="F119" s="59"/>
      <c r="G119" s="60">
        <v>1</v>
      </c>
      <c r="H119" s="61"/>
      <c r="I119" s="67"/>
      <c r="J119" s="68"/>
      <c r="K119" s="69"/>
      <c r="L119" s="70"/>
      <c r="M119" s="70"/>
      <c r="N119" s="70"/>
      <c r="O119" s="70"/>
      <c r="P119" s="70"/>
      <c r="Q119" s="70"/>
      <c r="R119" s="70"/>
      <c r="S119" s="70"/>
      <c r="T119" s="70"/>
    </row>
    <row r="120" spans="1:20">
      <c r="A120" s="48" t="s">
        <v>136</v>
      </c>
      <c r="B120" s="59"/>
      <c r="C120" s="60"/>
      <c r="D120" s="61"/>
      <c r="E120" s="62"/>
      <c r="F120" s="59"/>
      <c r="G120" s="60"/>
      <c r="H120" s="61">
        <v>1</v>
      </c>
      <c r="I120" s="67"/>
      <c r="J120" s="68"/>
      <c r="K120" s="69"/>
      <c r="L120" s="70"/>
      <c r="M120" s="70"/>
      <c r="N120" s="70"/>
      <c r="O120" s="70"/>
      <c r="P120" s="70"/>
      <c r="Q120" s="70"/>
      <c r="R120" s="70"/>
      <c r="S120" s="70"/>
      <c r="T120" s="70"/>
    </row>
    <row r="121" spans="1:20" ht="15.75" thickBot="1">
      <c r="A121" s="71" t="s">
        <v>137</v>
      </c>
      <c r="B121" s="72"/>
      <c r="C121" s="73"/>
      <c r="D121" s="74"/>
      <c r="E121" s="75"/>
      <c r="F121" s="72"/>
      <c r="G121" s="73"/>
      <c r="H121" s="74">
        <v>1</v>
      </c>
      <c r="I121" s="76"/>
      <c r="J121" s="77"/>
      <c r="K121" s="78"/>
      <c r="L121" s="79"/>
      <c r="M121" s="79">
        <v>5</v>
      </c>
      <c r="N121" s="79"/>
      <c r="O121" s="79"/>
      <c r="P121" s="79"/>
      <c r="Q121" s="79"/>
      <c r="R121" s="79"/>
      <c r="S121" s="79"/>
      <c r="T121" s="79"/>
    </row>
    <row r="122" spans="1:20" ht="15.75" thickBot="1">
      <c r="A122" s="80" t="s">
        <v>138</v>
      </c>
      <c r="B122" s="81"/>
      <c r="C122" s="82"/>
      <c r="D122" s="83"/>
      <c r="E122" s="84"/>
      <c r="F122" s="81"/>
      <c r="G122" s="82"/>
      <c r="H122" s="83"/>
      <c r="I122" s="84"/>
      <c r="J122" s="85"/>
      <c r="K122" s="86">
        <v>4</v>
      </c>
      <c r="L122" s="82"/>
      <c r="M122" s="82">
        <v>1</v>
      </c>
      <c r="N122" s="82"/>
      <c r="O122" s="82"/>
      <c r="P122" s="82"/>
      <c r="Q122" s="82"/>
      <c r="R122" s="82"/>
      <c r="S122" s="82"/>
      <c r="T122" s="83"/>
    </row>
    <row r="123" spans="1:20" ht="15.75" thickBot="1">
      <c r="A123" s="80" t="s">
        <v>203</v>
      </c>
      <c r="B123" s="81"/>
      <c r="C123" s="82"/>
      <c r="D123" s="83"/>
      <c r="E123" s="84"/>
      <c r="F123" s="81"/>
      <c r="G123" s="82"/>
      <c r="H123" s="83"/>
      <c r="I123" s="84"/>
      <c r="J123" s="85"/>
      <c r="K123" s="86"/>
      <c r="L123" s="82"/>
      <c r="M123" s="82">
        <v>1</v>
      </c>
      <c r="N123" s="82"/>
      <c r="O123" s="82"/>
      <c r="P123" s="82"/>
      <c r="Q123" s="82"/>
      <c r="R123" s="82"/>
      <c r="S123" s="82"/>
      <c r="T123" s="83"/>
    </row>
    <row r="124" spans="1:20" ht="15.75" thickBot="1">
      <c r="A124" s="80" t="s">
        <v>204</v>
      </c>
      <c r="B124" s="81"/>
      <c r="C124" s="82"/>
      <c r="D124" s="83"/>
      <c r="E124" s="84"/>
      <c r="F124" s="81"/>
      <c r="G124" s="82"/>
      <c r="H124" s="83"/>
      <c r="I124" s="84"/>
      <c r="J124" s="85"/>
      <c r="K124" s="86"/>
      <c r="L124" s="82"/>
      <c r="M124" s="82">
        <v>1</v>
      </c>
      <c r="N124" s="82"/>
      <c r="O124" s="82"/>
      <c r="P124" s="82"/>
      <c r="Q124" s="82"/>
      <c r="R124" s="82"/>
      <c r="S124" s="82"/>
      <c r="T124" s="83"/>
    </row>
    <row r="125" spans="1:20" ht="15.75" thickBot="1">
      <c r="A125" s="80" t="s">
        <v>205</v>
      </c>
      <c r="B125" s="81"/>
      <c r="C125" s="82"/>
      <c r="D125" s="83"/>
      <c r="E125" s="84"/>
      <c r="F125" s="81"/>
      <c r="G125" s="82"/>
      <c r="H125" s="83"/>
      <c r="I125" s="84"/>
      <c r="J125" s="85"/>
      <c r="K125" s="86"/>
      <c r="L125" s="82"/>
      <c r="M125" s="82">
        <v>2</v>
      </c>
      <c r="N125" s="82"/>
      <c r="O125" s="82"/>
      <c r="P125" s="82"/>
      <c r="Q125" s="82"/>
      <c r="R125" s="82"/>
      <c r="S125" s="82"/>
      <c r="T125" s="83"/>
    </row>
    <row r="126" spans="1:20" s="89" customFormat="1" ht="16.5" thickBot="1">
      <c r="A126" s="153" t="s">
        <v>139</v>
      </c>
      <c r="B126" s="81">
        <f>SUM(B5:B122)</f>
        <v>801</v>
      </c>
      <c r="C126" s="82">
        <f>SUM(C5:C122)</f>
        <v>877</v>
      </c>
      <c r="D126" s="83">
        <f>SUM(D5:D122)</f>
        <v>1153</v>
      </c>
      <c r="E126" s="84"/>
      <c r="F126" s="81">
        <f>SUM(F5:F122)</f>
        <v>1119</v>
      </c>
      <c r="G126" s="82">
        <f>SUM(G7:G122)</f>
        <v>1352</v>
      </c>
      <c r="H126" s="83">
        <f>SUM(H5:H122)</f>
        <v>1393</v>
      </c>
      <c r="I126" s="84">
        <f>SUM(B126:H126)</f>
        <v>6695</v>
      </c>
      <c r="J126" s="85"/>
      <c r="K126" s="86">
        <f>SUM(K4:K122)</f>
        <v>1607</v>
      </c>
      <c r="L126" s="82">
        <f>SUM(L4:L122)</f>
        <v>1446</v>
      </c>
      <c r="M126" s="82">
        <f>SUM(M4:M125)</f>
        <v>1441</v>
      </c>
      <c r="N126" s="82"/>
      <c r="O126" s="82"/>
      <c r="P126" s="82"/>
      <c r="Q126" s="82"/>
      <c r="R126" s="82"/>
      <c r="S126" s="82"/>
      <c r="T126" s="83"/>
    </row>
  </sheetData>
  <mergeCells count="9">
    <mergeCell ref="B1:J1"/>
    <mergeCell ref="K1:S1"/>
    <mergeCell ref="T1:T3"/>
    <mergeCell ref="B2:E2"/>
    <mergeCell ref="F2:I2"/>
    <mergeCell ref="J2:J3"/>
    <mergeCell ref="K2:N2"/>
    <mergeCell ref="O2:R2"/>
    <mergeCell ref="S2:S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6"/>
  <sheetViews>
    <sheetView tabSelected="1" topLeftCell="A4" workbookViewId="0">
      <selection activeCell="V37" sqref="V37"/>
    </sheetView>
  </sheetViews>
  <sheetFormatPr defaultRowHeight="15"/>
  <cols>
    <col min="1" max="1" width="14.140625" customWidth="1"/>
    <col min="2" max="2" width="15.140625" customWidth="1"/>
    <col min="3" max="3" width="10.140625" customWidth="1"/>
    <col min="8" max="8" width="14.5703125" customWidth="1"/>
    <col min="9" max="9" width="10.5703125" customWidth="1"/>
    <col min="14" max="14" width="14.85546875" customWidth="1"/>
    <col min="15" max="15" width="10.5703125" customWidth="1"/>
    <col min="18" max="18" width="9.140625" customWidth="1"/>
  </cols>
  <sheetData>
    <row r="1" spans="1:21" ht="20.25" customHeight="1" thickBot="1">
      <c r="A1" s="186"/>
      <c r="B1" s="274" t="s">
        <v>207</v>
      </c>
      <c r="C1" s="274"/>
      <c r="D1" s="274"/>
      <c r="E1" s="274"/>
      <c r="F1" s="274"/>
      <c r="G1" s="274"/>
      <c r="J1" s="187" t="s">
        <v>208</v>
      </c>
      <c r="K1" s="187"/>
      <c r="N1" s="274" t="s">
        <v>209</v>
      </c>
      <c r="O1" s="274"/>
      <c r="P1" s="274"/>
      <c r="Q1" s="274"/>
      <c r="R1" s="274"/>
      <c r="S1" s="274"/>
    </row>
    <row r="2" spans="1:21" ht="20.25" customHeight="1" thickTop="1" thickBot="1">
      <c r="A2" s="269" t="s">
        <v>140</v>
      </c>
      <c r="B2" s="273" t="s">
        <v>141</v>
      </c>
      <c r="C2" s="273"/>
      <c r="D2" s="273"/>
      <c r="E2" s="273"/>
      <c r="F2" s="273"/>
      <c r="G2" s="273"/>
      <c r="H2" s="273" t="s">
        <v>141</v>
      </c>
      <c r="I2" s="273"/>
      <c r="J2" s="273"/>
      <c r="K2" s="273"/>
      <c r="L2" s="273"/>
      <c r="M2" s="273"/>
      <c r="N2" s="271" t="s">
        <v>141</v>
      </c>
      <c r="O2" s="272"/>
      <c r="P2" s="272"/>
      <c r="Q2" s="272"/>
      <c r="R2" s="272"/>
      <c r="S2" s="272"/>
      <c r="T2" s="313"/>
    </row>
    <row r="3" spans="1:21" ht="95.25" thickTop="1" thickBot="1">
      <c r="A3" s="270"/>
      <c r="B3" s="87" t="s">
        <v>142</v>
      </c>
      <c r="C3" s="87" t="s">
        <v>143</v>
      </c>
      <c r="D3" s="87" t="s">
        <v>144</v>
      </c>
      <c r="E3" s="87" t="s">
        <v>145</v>
      </c>
      <c r="F3" s="87"/>
      <c r="G3" s="88" t="s">
        <v>146</v>
      </c>
      <c r="H3" s="87" t="s">
        <v>142</v>
      </c>
      <c r="I3" s="87" t="s">
        <v>143</v>
      </c>
      <c r="J3" s="87" t="s">
        <v>144</v>
      </c>
      <c r="K3" s="87" t="s">
        <v>145</v>
      </c>
      <c r="L3" s="87"/>
      <c r="M3" s="88" t="s">
        <v>146</v>
      </c>
      <c r="N3" s="87" t="s">
        <v>142</v>
      </c>
      <c r="O3" s="87" t="s">
        <v>143</v>
      </c>
      <c r="P3" s="87" t="s">
        <v>144</v>
      </c>
      <c r="Q3" s="87" t="s">
        <v>145</v>
      </c>
      <c r="R3" s="87"/>
      <c r="S3" s="303" t="s">
        <v>146</v>
      </c>
      <c r="T3" s="314"/>
      <c r="U3" s="300"/>
    </row>
    <row r="4" spans="1:21" s="90" customFormat="1" ht="18.75">
      <c r="A4" s="196" t="s">
        <v>147</v>
      </c>
      <c r="B4" s="156"/>
      <c r="C4" s="157"/>
      <c r="D4" s="157">
        <v>172</v>
      </c>
      <c r="E4" s="157">
        <v>22</v>
      </c>
      <c r="F4" s="157"/>
      <c r="G4" s="158">
        <f>SUM(B4:F4)</f>
        <v>194</v>
      </c>
      <c r="H4" s="156"/>
      <c r="I4" s="157"/>
      <c r="J4" s="157">
        <v>157</v>
      </c>
      <c r="K4" s="157">
        <v>9</v>
      </c>
      <c r="L4" s="157"/>
      <c r="M4" s="158">
        <f>SUM(H4:L4)</f>
        <v>166</v>
      </c>
      <c r="N4" s="156"/>
      <c r="O4" s="157"/>
      <c r="P4" s="157">
        <v>179</v>
      </c>
      <c r="Q4" s="157">
        <v>16</v>
      </c>
      <c r="R4" s="157"/>
      <c r="S4" s="304">
        <f>SUM(N4:R4)</f>
        <v>195</v>
      </c>
      <c r="T4" s="315"/>
      <c r="U4" s="301"/>
    </row>
    <row r="5" spans="1:21" s="90" customFormat="1" ht="18.75">
      <c r="A5" s="197" t="s">
        <v>148</v>
      </c>
      <c r="B5" s="159"/>
      <c r="C5" s="160"/>
      <c r="D5" s="161">
        <v>3</v>
      </c>
      <c r="E5" s="161"/>
      <c r="F5" s="161"/>
      <c r="G5" s="162">
        <v>3</v>
      </c>
      <c r="H5" s="159"/>
      <c r="I5" s="160"/>
      <c r="J5" s="161">
        <v>4</v>
      </c>
      <c r="K5" s="161">
        <v>1</v>
      </c>
      <c r="L5" s="161"/>
      <c r="M5" s="162">
        <v>5</v>
      </c>
      <c r="N5" s="159"/>
      <c r="O5" s="160"/>
      <c r="P5" s="161">
        <v>8</v>
      </c>
      <c r="Q5" s="161"/>
      <c r="R5" s="161"/>
      <c r="S5" s="305">
        <v>8</v>
      </c>
      <c r="T5" s="315"/>
      <c r="U5" s="301"/>
    </row>
    <row r="6" spans="1:21" s="90" customFormat="1" ht="18.75">
      <c r="A6" s="197" t="s">
        <v>149</v>
      </c>
      <c r="B6" s="159"/>
      <c r="C6" s="160"/>
      <c r="D6" s="161">
        <v>11</v>
      </c>
      <c r="E6" s="161"/>
      <c r="F6" s="161"/>
      <c r="G6" s="162">
        <f t="shared" ref="G6" si="0">SUM(B6:F6)</f>
        <v>11</v>
      </c>
      <c r="H6" s="159"/>
      <c r="I6" s="160"/>
      <c r="J6" s="161"/>
      <c r="K6" s="161"/>
      <c r="L6" s="161"/>
      <c r="M6" s="162">
        <f t="shared" ref="M6" si="1">SUM(H6:L6)</f>
        <v>0</v>
      </c>
      <c r="N6" s="159"/>
      <c r="O6" s="160"/>
      <c r="P6" s="161">
        <v>1</v>
      </c>
      <c r="Q6" s="161"/>
      <c r="R6" s="161"/>
      <c r="S6" s="305">
        <f t="shared" ref="S6" si="2">SUM(N6:R6)</f>
        <v>1</v>
      </c>
      <c r="T6" s="315"/>
      <c r="U6" s="301"/>
    </row>
    <row r="7" spans="1:21" s="90" customFormat="1" ht="18.75">
      <c r="A7" s="197" t="s">
        <v>150</v>
      </c>
      <c r="B7" s="159"/>
      <c r="C7" s="160"/>
      <c r="D7" s="161">
        <v>25</v>
      </c>
      <c r="E7" s="161">
        <v>2</v>
      </c>
      <c r="F7" s="161"/>
      <c r="G7" s="162">
        <f>SUM(B7:F7)</f>
        <v>27</v>
      </c>
      <c r="H7" s="159"/>
      <c r="I7" s="160"/>
      <c r="J7" s="161">
        <v>18</v>
      </c>
      <c r="K7" s="161">
        <v>15</v>
      </c>
      <c r="L7" s="161"/>
      <c r="M7" s="162">
        <f>SUM(J7:L7)</f>
        <v>33</v>
      </c>
      <c r="N7" s="159"/>
      <c r="O7" s="160"/>
      <c r="P7" s="161">
        <v>7</v>
      </c>
      <c r="Q7" s="161">
        <v>2</v>
      </c>
      <c r="R7" s="161"/>
      <c r="S7" s="305">
        <v>9</v>
      </c>
      <c r="T7" s="315"/>
      <c r="U7" s="301"/>
    </row>
    <row r="8" spans="1:21" s="90" customFormat="1" ht="18.75">
      <c r="A8" s="197" t="s">
        <v>151</v>
      </c>
      <c r="B8" s="163"/>
      <c r="C8" s="164"/>
      <c r="D8" s="164">
        <v>2</v>
      </c>
      <c r="E8" s="164"/>
      <c r="F8" s="164"/>
      <c r="G8" s="162">
        <v>2</v>
      </c>
      <c r="H8" s="163"/>
      <c r="I8" s="164"/>
      <c r="J8" s="164">
        <v>1</v>
      </c>
      <c r="K8" s="164"/>
      <c r="L8" s="164"/>
      <c r="M8" s="162">
        <f>SUM(H8:L8)</f>
        <v>1</v>
      </c>
      <c r="N8" s="163"/>
      <c r="O8" s="164"/>
      <c r="P8" s="164">
        <v>1</v>
      </c>
      <c r="Q8" s="164"/>
      <c r="R8" s="164"/>
      <c r="S8" s="305">
        <v>1</v>
      </c>
      <c r="T8" s="315"/>
      <c r="U8" s="301"/>
    </row>
    <row r="9" spans="1:21" s="90" customFormat="1" ht="17.25">
      <c r="A9" s="198" t="s">
        <v>152</v>
      </c>
      <c r="B9" s="159"/>
      <c r="C9" s="165"/>
      <c r="D9" s="161">
        <v>7</v>
      </c>
      <c r="E9" s="161">
        <v>2</v>
      </c>
      <c r="F9" s="161"/>
      <c r="G9" s="162">
        <f>SUM(B9:F9)</f>
        <v>9</v>
      </c>
      <c r="H9" s="159"/>
      <c r="I9" s="165"/>
      <c r="J9" s="161">
        <v>6</v>
      </c>
      <c r="K9" s="161"/>
      <c r="L9" s="161"/>
      <c r="M9" s="162">
        <f>SUM(H9:L9)</f>
        <v>6</v>
      </c>
      <c r="N9" s="159"/>
      <c r="O9" s="165"/>
      <c r="P9" s="161">
        <v>17</v>
      </c>
      <c r="Q9" s="161">
        <v>2</v>
      </c>
      <c r="R9" s="161"/>
      <c r="S9" s="305">
        <v>19</v>
      </c>
      <c r="T9" s="315"/>
      <c r="U9" s="301"/>
    </row>
    <row r="10" spans="1:21" s="90" customFormat="1" ht="18.75">
      <c r="A10" s="197" t="s">
        <v>153</v>
      </c>
      <c r="B10" s="163"/>
      <c r="C10" s="164"/>
      <c r="D10" s="164"/>
      <c r="E10" s="164">
        <v>1</v>
      </c>
      <c r="F10" s="164"/>
      <c r="G10" s="166">
        <v>1</v>
      </c>
      <c r="H10" s="163"/>
      <c r="I10" s="164"/>
      <c r="J10" s="164">
        <v>3</v>
      </c>
      <c r="K10" s="164">
        <v>2</v>
      </c>
      <c r="L10" s="164"/>
      <c r="M10" s="166">
        <v>5</v>
      </c>
      <c r="N10" s="163"/>
      <c r="O10" s="164"/>
      <c r="P10" s="164">
        <v>3</v>
      </c>
      <c r="Q10" s="164"/>
      <c r="R10" s="164"/>
      <c r="S10" s="306">
        <v>3</v>
      </c>
      <c r="T10" s="315"/>
      <c r="U10" s="301"/>
    </row>
    <row r="11" spans="1:21" s="90" customFormat="1" ht="18.75">
      <c r="A11" s="197" t="s">
        <v>154</v>
      </c>
      <c r="B11" s="159"/>
      <c r="C11" s="161"/>
      <c r="D11" s="161">
        <v>132</v>
      </c>
      <c r="E11" s="161">
        <v>14</v>
      </c>
      <c r="F11" s="161"/>
      <c r="G11" s="162">
        <f>SUM(B11:F11)</f>
        <v>146</v>
      </c>
      <c r="H11" s="159"/>
      <c r="I11" s="161">
        <v>3</v>
      </c>
      <c r="J11" s="161">
        <v>123</v>
      </c>
      <c r="K11" s="161">
        <v>2</v>
      </c>
      <c r="L11" s="161"/>
      <c r="M11" s="162">
        <f>SUM(H11:L11)</f>
        <v>128</v>
      </c>
      <c r="N11" s="159"/>
      <c r="O11" s="161">
        <v>8</v>
      </c>
      <c r="P11" s="161">
        <v>91</v>
      </c>
      <c r="Q11" s="161"/>
      <c r="R11" s="161"/>
      <c r="S11" s="305">
        <f>SUM(O11:R11)</f>
        <v>99</v>
      </c>
      <c r="T11" s="315"/>
      <c r="U11" s="301"/>
    </row>
    <row r="12" spans="1:21" s="90" customFormat="1" ht="18.75">
      <c r="A12" s="197" t="s">
        <v>155</v>
      </c>
      <c r="B12" s="159"/>
      <c r="C12" s="161"/>
      <c r="D12" s="161">
        <v>44</v>
      </c>
      <c r="E12" s="161"/>
      <c r="F12" s="161"/>
      <c r="G12" s="162">
        <v>44</v>
      </c>
      <c r="H12" s="159"/>
      <c r="I12" s="161"/>
      <c r="J12" s="161">
        <v>19</v>
      </c>
      <c r="K12" s="161"/>
      <c r="L12" s="161"/>
      <c r="M12" s="162">
        <f>SUM(H12:L12)</f>
        <v>19</v>
      </c>
      <c r="N12" s="159"/>
      <c r="O12" s="161"/>
      <c r="P12" s="161">
        <v>17</v>
      </c>
      <c r="Q12" s="161"/>
      <c r="R12" s="161"/>
      <c r="S12" s="305">
        <v>17</v>
      </c>
      <c r="T12" s="315"/>
      <c r="U12" s="301"/>
    </row>
    <row r="13" spans="1:21" s="90" customFormat="1" ht="18.75">
      <c r="A13" s="199" t="s">
        <v>156</v>
      </c>
      <c r="B13" s="159"/>
      <c r="C13" s="161"/>
      <c r="D13" s="161">
        <v>13</v>
      </c>
      <c r="E13" s="161"/>
      <c r="F13" s="161"/>
      <c r="G13" s="162">
        <v>13</v>
      </c>
      <c r="H13" s="159"/>
      <c r="I13" s="161"/>
      <c r="J13" s="161">
        <v>5</v>
      </c>
      <c r="K13" s="161"/>
      <c r="L13" s="161"/>
      <c r="M13" s="162">
        <f>SUM(H13:L13)</f>
        <v>5</v>
      </c>
      <c r="N13" s="159"/>
      <c r="O13" s="161"/>
      <c r="P13" s="161">
        <v>4</v>
      </c>
      <c r="Q13" s="161"/>
      <c r="R13" s="161"/>
      <c r="S13" s="305">
        <v>4</v>
      </c>
      <c r="T13" s="315"/>
      <c r="U13" s="301"/>
    </row>
    <row r="14" spans="1:21" s="90" customFormat="1" ht="18.75">
      <c r="A14" s="197" t="s">
        <v>157</v>
      </c>
      <c r="B14" s="159"/>
      <c r="C14" s="161"/>
      <c r="D14" s="161">
        <v>7</v>
      </c>
      <c r="E14" s="161">
        <v>5</v>
      </c>
      <c r="F14" s="161"/>
      <c r="G14" s="162">
        <f>SUM(B14:F14)</f>
        <v>12</v>
      </c>
      <c r="H14" s="159"/>
      <c r="I14" s="161"/>
      <c r="J14" s="161">
        <v>3</v>
      </c>
      <c r="K14" s="161">
        <v>1</v>
      </c>
      <c r="L14" s="161"/>
      <c r="M14" s="162">
        <v>4</v>
      </c>
      <c r="N14" s="159"/>
      <c r="O14" s="161"/>
      <c r="P14" s="161">
        <v>3</v>
      </c>
      <c r="Q14" s="161"/>
      <c r="R14" s="161"/>
      <c r="S14" s="305">
        <v>3</v>
      </c>
      <c r="T14" s="315"/>
      <c r="U14" s="301"/>
    </row>
    <row r="15" spans="1:21" s="90" customFormat="1" ht="18.75">
      <c r="A15" s="199" t="s">
        <v>158</v>
      </c>
      <c r="B15" s="163"/>
      <c r="C15" s="164">
        <v>1</v>
      </c>
      <c r="D15" s="164">
        <v>586</v>
      </c>
      <c r="E15" s="164">
        <v>29</v>
      </c>
      <c r="F15" s="164"/>
      <c r="G15" s="167">
        <f>SUM(B15:F15)</f>
        <v>616</v>
      </c>
      <c r="H15" s="163"/>
      <c r="I15" s="164">
        <v>1</v>
      </c>
      <c r="J15" s="164">
        <v>499</v>
      </c>
      <c r="K15" s="164">
        <v>31</v>
      </c>
      <c r="L15" s="164"/>
      <c r="M15" s="167">
        <f>SUM(H15:L15)</f>
        <v>531</v>
      </c>
      <c r="N15" s="163"/>
      <c r="O15" s="164"/>
      <c r="P15" s="164">
        <v>685</v>
      </c>
      <c r="Q15" s="164">
        <v>22</v>
      </c>
      <c r="R15" s="164"/>
      <c r="S15" s="307">
        <f>SUM(P15:R15)</f>
        <v>707</v>
      </c>
      <c r="T15" s="315"/>
      <c r="U15" s="301"/>
    </row>
    <row r="16" spans="1:21" s="90" customFormat="1" ht="18.75">
      <c r="A16" s="197" t="s">
        <v>159</v>
      </c>
      <c r="B16" s="159"/>
      <c r="C16" s="161">
        <v>4</v>
      </c>
      <c r="D16" s="161">
        <v>25</v>
      </c>
      <c r="E16" s="161">
        <v>12</v>
      </c>
      <c r="F16" s="161"/>
      <c r="G16" s="162">
        <f>SUM(C16:F16)</f>
        <v>41</v>
      </c>
      <c r="H16" s="159"/>
      <c r="I16" s="161">
        <v>4</v>
      </c>
      <c r="J16" s="161">
        <v>20</v>
      </c>
      <c r="K16" s="161">
        <v>10</v>
      </c>
      <c r="L16" s="161"/>
      <c r="M16" s="162">
        <f>SUM(H16:L16)</f>
        <v>34</v>
      </c>
      <c r="N16" s="159"/>
      <c r="O16" s="161">
        <v>2</v>
      </c>
      <c r="P16" s="161">
        <v>18</v>
      </c>
      <c r="Q16" s="161">
        <v>25</v>
      </c>
      <c r="R16" s="161"/>
      <c r="S16" s="305">
        <f>SUM(O16:R16)</f>
        <v>45</v>
      </c>
      <c r="T16" s="315"/>
      <c r="U16" s="301"/>
    </row>
    <row r="17" spans="1:21" s="90" customFormat="1" ht="18.75">
      <c r="A17" s="197" t="s">
        <v>160</v>
      </c>
      <c r="B17" s="163"/>
      <c r="C17" s="164"/>
      <c r="D17" s="164"/>
      <c r="E17" s="164"/>
      <c r="F17" s="164"/>
      <c r="G17" s="162">
        <v>0</v>
      </c>
      <c r="H17" s="163"/>
      <c r="I17" s="164"/>
      <c r="J17" s="164">
        <v>1</v>
      </c>
      <c r="K17" s="164"/>
      <c r="L17" s="164"/>
      <c r="M17" s="162">
        <v>1</v>
      </c>
      <c r="N17" s="163"/>
      <c r="O17" s="164"/>
      <c r="P17" s="164">
        <v>0</v>
      </c>
      <c r="Q17" s="164"/>
      <c r="R17" s="164"/>
      <c r="S17" s="305">
        <v>0</v>
      </c>
      <c r="T17" s="315"/>
      <c r="U17" s="301"/>
    </row>
    <row r="18" spans="1:21" s="90" customFormat="1" ht="18.75">
      <c r="A18" s="197" t="s">
        <v>161</v>
      </c>
      <c r="B18" s="159"/>
      <c r="C18" s="161"/>
      <c r="D18" s="161">
        <v>6</v>
      </c>
      <c r="E18" s="161">
        <v>1</v>
      </c>
      <c r="F18" s="161"/>
      <c r="G18" s="162">
        <f>SUM(B18:F18)</f>
        <v>7</v>
      </c>
      <c r="H18" s="159"/>
      <c r="I18" s="161">
        <v>1</v>
      </c>
      <c r="J18" s="161">
        <v>4</v>
      </c>
      <c r="K18" s="161"/>
      <c r="L18" s="161"/>
      <c r="M18" s="162">
        <v>5</v>
      </c>
      <c r="N18" s="159"/>
      <c r="O18" s="161"/>
      <c r="P18" s="161">
        <v>5</v>
      </c>
      <c r="Q18" s="161">
        <v>1</v>
      </c>
      <c r="R18" s="161"/>
      <c r="S18" s="305">
        <v>6</v>
      </c>
      <c r="T18" s="315"/>
      <c r="U18" s="301"/>
    </row>
    <row r="19" spans="1:21" s="90" customFormat="1" ht="18" customHeight="1">
      <c r="A19" s="197" t="s">
        <v>162</v>
      </c>
      <c r="B19" s="159"/>
      <c r="C19" s="161"/>
      <c r="D19" s="161"/>
      <c r="E19" s="161"/>
      <c r="F19" s="161"/>
      <c r="G19" s="162">
        <v>0</v>
      </c>
      <c r="H19" s="159"/>
      <c r="I19" s="161"/>
      <c r="J19" s="161"/>
      <c r="K19" s="161"/>
      <c r="L19" s="161"/>
      <c r="M19" s="162">
        <v>0</v>
      </c>
      <c r="N19" s="159"/>
      <c r="O19" s="161"/>
      <c r="P19" s="161">
        <v>2</v>
      </c>
      <c r="Q19" s="161"/>
      <c r="R19" s="161"/>
      <c r="S19" s="305">
        <v>2</v>
      </c>
      <c r="T19" s="315"/>
      <c r="U19" s="301"/>
    </row>
    <row r="20" spans="1:21" s="90" customFormat="1" ht="18.75">
      <c r="A20" s="197" t="s">
        <v>163</v>
      </c>
      <c r="B20" s="168"/>
      <c r="C20" s="169"/>
      <c r="D20" s="169">
        <v>24</v>
      </c>
      <c r="E20" s="169">
        <v>5</v>
      </c>
      <c r="F20" s="169"/>
      <c r="G20" s="162">
        <f>SUM(B20:F20)</f>
        <v>29</v>
      </c>
      <c r="H20" s="168"/>
      <c r="I20" s="169">
        <v>1</v>
      </c>
      <c r="J20" s="169">
        <v>26</v>
      </c>
      <c r="K20" s="169"/>
      <c r="L20" s="169"/>
      <c r="M20" s="162">
        <f>SUM(H20:L20)</f>
        <v>27</v>
      </c>
      <c r="N20" s="168"/>
      <c r="O20" s="169">
        <v>1</v>
      </c>
      <c r="P20" s="169">
        <v>29</v>
      </c>
      <c r="Q20" s="169"/>
      <c r="R20" s="169"/>
      <c r="S20" s="305">
        <f>SUM(N20:R20)</f>
        <v>30</v>
      </c>
      <c r="T20" s="315"/>
      <c r="U20" s="301"/>
    </row>
    <row r="21" spans="1:21" s="90" customFormat="1" ht="17.25">
      <c r="A21" s="198" t="s">
        <v>164</v>
      </c>
      <c r="B21" s="159"/>
      <c r="C21" s="161">
        <v>1</v>
      </c>
      <c r="D21" s="161">
        <v>30</v>
      </c>
      <c r="E21" s="161">
        <v>9</v>
      </c>
      <c r="F21" s="161"/>
      <c r="G21" s="162">
        <f>SUM(B21:F21)</f>
        <v>40</v>
      </c>
      <c r="H21" s="159"/>
      <c r="I21" s="161">
        <v>13</v>
      </c>
      <c r="J21" s="161">
        <v>31</v>
      </c>
      <c r="K21" s="161">
        <v>8</v>
      </c>
      <c r="L21" s="161"/>
      <c r="M21" s="162">
        <f>SUM(H21:L21)</f>
        <v>52</v>
      </c>
      <c r="N21" s="159"/>
      <c r="O21" s="161">
        <v>7</v>
      </c>
      <c r="P21" s="161">
        <v>33</v>
      </c>
      <c r="Q21" s="161">
        <v>19</v>
      </c>
      <c r="R21" s="161"/>
      <c r="S21" s="305">
        <f>SUM(O21:R21)</f>
        <v>59</v>
      </c>
      <c r="T21" s="315"/>
      <c r="U21" s="301"/>
    </row>
    <row r="22" spans="1:21" s="127" customFormat="1" ht="18.75">
      <c r="A22" s="197" t="s">
        <v>165</v>
      </c>
      <c r="B22" s="159"/>
      <c r="C22" s="161"/>
      <c r="D22" s="161">
        <v>13</v>
      </c>
      <c r="E22" s="161"/>
      <c r="F22" s="161"/>
      <c r="G22" s="162">
        <v>13</v>
      </c>
      <c r="H22" s="159"/>
      <c r="I22" s="161"/>
      <c r="J22" s="161">
        <v>4</v>
      </c>
      <c r="K22" s="161"/>
      <c r="L22" s="161"/>
      <c r="M22" s="162">
        <v>4</v>
      </c>
      <c r="N22" s="159"/>
      <c r="O22" s="161">
        <v>1</v>
      </c>
      <c r="P22" s="161">
        <v>3</v>
      </c>
      <c r="Q22" s="161"/>
      <c r="R22" s="161"/>
      <c r="S22" s="305">
        <v>4</v>
      </c>
      <c r="T22" s="315"/>
      <c r="U22" s="301"/>
    </row>
    <row r="23" spans="1:21" s="90" customFormat="1" ht="18.75">
      <c r="A23" s="197" t="s">
        <v>166</v>
      </c>
      <c r="B23" s="159"/>
      <c r="C23" s="161"/>
      <c r="D23" s="161">
        <v>1</v>
      </c>
      <c r="E23" s="161"/>
      <c r="F23" s="161"/>
      <c r="G23" s="162">
        <v>1</v>
      </c>
      <c r="H23" s="159"/>
      <c r="I23" s="161"/>
      <c r="J23" s="161">
        <v>4</v>
      </c>
      <c r="K23" s="161"/>
      <c r="L23" s="161"/>
      <c r="M23" s="162">
        <v>4</v>
      </c>
      <c r="N23" s="159"/>
      <c r="O23" s="161"/>
      <c r="P23" s="161">
        <v>0</v>
      </c>
      <c r="Q23" s="161"/>
      <c r="R23" s="161"/>
      <c r="S23" s="305">
        <v>0</v>
      </c>
      <c r="T23" s="315"/>
      <c r="U23" s="301"/>
    </row>
    <row r="24" spans="1:21" s="90" customFormat="1" ht="18.75">
      <c r="A24" s="197" t="s">
        <v>167</v>
      </c>
      <c r="B24" s="159"/>
      <c r="C24" s="161"/>
      <c r="D24" s="161">
        <v>10</v>
      </c>
      <c r="E24" s="161"/>
      <c r="F24" s="161"/>
      <c r="G24" s="162"/>
      <c r="H24" s="159"/>
      <c r="I24" s="161"/>
      <c r="J24" s="161">
        <v>10</v>
      </c>
      <c r="K24" s="161"/>
      <c r="L24" s="161"/>
      <c r="M24" s="162">
        <v>10</v>
      </c>
      <c r="N24" s="159"/>
      <c r="O24" s="161"/>
      <c r="P24" s="161">
        <v>4</v>
      </c>
      <c r="Q24" s="161">
        <v>1</v>
      </c>
      <c r="R24" s="161"/>
      <c r="S24" s="305">
        <v>5</v>
      </c>
      <c r="T24" s="315"/>
      <c r="U24" s="301"/>
    </row>
    <row r="25" spans="1:21" s="90" customFormat="1" ht="18.75">
      <c r="A25" s="197" t="s">
        <v>168</v>
      </c>
      <c r="B25" s="159"/>
      <c r="C25" s="161"/>
      <c r="D25" s="161">
        <v>1</v>
      </c>
      <c r="E25" s="161"/>
      <c r="F25" s="161"/>
      <c r="G25" s="162">
        <v>1</v>
      </c>
      <c r="H25" s="159"/>
      <c r="I25" s="161"/>
      <c r="J25" s="161">
        <v>3</v>
      </c>
      <c r="K25" s="161"/>
      <c r="L25" s="161"/>
      <c r="M25" s="162">
        <v>3</v>
      </c>
      <c r="N25" s="159"/>
      <c r="O25" s="161"/>
      <c r="P25" s="161">
        <v>3</v>
      </c>
      <c r="Q25" s="161">
        <v>2</v>
      </c>
      <c r="R25" s="161"/>
      <c r="S25" s="305">
        <v>5</v>
      </c>
      <c r="T25" s="315"/>
      <c r="U25" s="301"/>
    </row>
    <row r="26" spans="1:21" s="90" customFormat="1" ht="18.75">
      <c r="A26" s="197" t="s">
        <v>169</v>
      </c>
      <c r="B26" s="170"/>
      <c r="C26" s="171">
        <v>2</v>
      </c>
      <c r="D26" s="171">
        <v>16</v>
      </c>
      <c r="E26" s="171"/>
      <c r="F26" s="171"/>
      <c r="G26" s="162">
        <f>SUM(C26:F26)</f>
        <v>18</v>
      </c>
      <c r="H26" s="170"/>
      <c r="I26" s="171">
        <v>2</v>
      </c>
      <c r="J26" s="171">
        <v>26</v>
      </c>
      <c r="K26" s="171">
        <v>1</v>
      </c>
      <c r="L26" s="171"/>
      <c r="M26" s="162">
        <f>SUM(H26:L26)</f>
        <v>29</v>
      </c>
      <c r="N26" s="170"/>
      <c r="O26" s="171">
        <v>2</v>
      </c>
      <c r="P26" s="171">
        <v>17</v>
      </c>
      <c r="Q26" s="171"/>
      <c r="R26" s="171"/>
      <c r="S26" s="305">
        <f>SUM(N26:R26)</f>
        <v>19</v>
      </c>
      <c r="T26" s="315"/>
      <c r="U26" s="301"/>
    </row>
    <row r="27" spans="1:21" s="90" customFormat="1" ht="18.75">
      <c r="A27" s="197" t="s">
        <v>170</v>
      </c>
      <c r="B27" s="168"/>
      <c r="C27" s="169"/>
      <c r="D27" s="169">
        <v>1</v>
      </c>
      <c r="E27" s="169"/>
      <c r="F27" s="169"/>
      <c r="G27" s="162">
        <v>1</v>
      </c>
      <c r="H27" s="168"/>
      <c r="I27" s="169"/>
      <c r="J27" s="169">
        <v>2</v>
      </c>
      <c r="K27" s="169"/>
      <c r="L27" s="169"/>
      <c r="M27" s="162">
        <v>2</v>
      </c>
      <c r="N27" s="168"/>
      <c r="O27" s="169"/>
      <c r="P27" s="169">
        <v>8</v>
      </c>
      <c r="Q27" s="169"/>
      <c r="R27" s="169"/>
      <c r="S27" s="305">
        <v>8</v>
      </c>
      <c r="T27" s="315"/>
      <c r="U27" s="301"/>
    </row>
    <row r="28" spans="1:21" s="90" customFormat="1" ht="18.75">
      <c r="A28" s="197" t="s">
        <v>171</v>
      </c>
      <c r="B28" s="163"/>
      <c r="C28" s="164"/>
      <c r="D28" s="164">
        <v>3</v>
      </c>
      <c r="E28" s="164"/>
      <c r="F28" s="164"/>
      <c r="G28" s="162">
        <v>3</v>
      </c>
      <c r="H28" s="163"/>
      <c r="I28" s="164"/>
      <c r="J28" s="164">
        <v>1</v>
      </c>
      <c r="K28" s="164"/>
      <c r="L28" s="164"/>
      <c r="M28" s="162">
        <v>1</v>
      </c>
      <c r="N28" s="163"/>
      <c r="O28" s="164"/>
      <c r="P28" s="164">
        <v>2</v>
      </c>
      <c r="Q28" s="164"/>
      <c r="R28" s="164"/>
      <c r="S28" s="305">
        <v>2</v>
      </c>
      <c r="T28" s="315"/>
      <c r="U28" s="301"/>
    </row>
    <row r="29" spans="1:21" s="90" customFormat="1" ht="18.75">
      <c r="A29" s="197" t="s">
        <v>172</v>
      </c>
      <c r="B29" s="163"/>
      <c r="C29" s="164"/>
      <c r="D29" s="164"/>
      <c r="E29" s="164">
        <v>5</v>
      </c>
      <c r="F29" s="164"/>
      <c r="G29" s="166">
        <v>5</v>
      </c>
      <c r="H29" s="163"/>
      <c r="I29" s="164"/>
      <c r="J29" s="164">
        <v>2</v>
      </c>
      <c r="K29" s="164">
        <v>4</v>
      </c>
      <c r="L29" s="164"/>
      <c r="M29" s="166">
        <v>6</v>
      </c>
      <c r="N29" s="163"/>
      <c r="O29" s="164"/>
      <c r="P29" s="164">
        <v>6</v>
      </c>
      <c r="Q29" s="164">
        <v>3</v>
      </c>
      <c r="R29" s="164"/>
      <c r="S29" s="306">
        <v>9</v>
      </c>
      <c r="T29" s="315"/>
      <c r="U29" s="301"/>
    </row>
    <row r="30" spans="1:21" s="90" customFormat="1" ht="18.75">
      <c r="A30" s="197" t="s">
        <v>173</v>
      </c>
      <c r="B30" s="159"/>
      <c r="C30" s="161">
        <v>2</v>
      </c>
      <c r="D30" s="161">
        <v>4</v>
      </c>
      <c r="E30" s="161"/>
      <c r="F30" s="161"/>
      <c r="G30" s="162">
        <f>SUM(C30:F30)</f>
        <v>6</v>
      </c>
      <c r="H30" s="159"/>
      <c r="I30" s="161"/>
      <c r="J30" s="161">
        <v>2</v>
      </c>
      <c r="K30" s="161"/>
      <c r="L30" s="161"/>
      <c r="M30" s="162">
        <v>2</v>
      </c>
      <c r="N30" s="159"/>
      <c r="O30" s="161"/>
      <c r="P30" s="161">
        <v>3</v>
      </c>
      <c r="Q30" s="161"/>
      <c r="R30" s="161"/>
      <c r="S30" s="305">
        <v>3</v>
      </c>
      <c r="T30" s="315"/>
      <c r="U30" s="301"/>
    </row>
    <row r="31" spans="1:21" s="90" customFormat="1" ht="18.75">
      <c r="A31" s="197" t="s">
        <v>174</v>
      </c>
      <c r="B31" s="159"/>
      <c r="C31" s="161"/>
      <c r="D31" s="161">
        <v>15</v>
      </c>
      <c r="E31" s="161">
        <v>1</v>
      </c>
      <c r="F31" s="161"/>
      <c r="G31" s="162">
        <f>SUM(B31:F31)</f>
        <v>16</v>
      </c>
      <c r="H31" s="159"/>
      <c r="I31" s="161"/>
      <c r="J31" s="161">
        <v>7</v>
      </c>
      <c r="K31" s="161">
        <v>7</v>
      </c>
      <c r="L31" s="161"/>
      <c r="M31" s="162">
        <v>14</v>
      </c>
      <c r="N31" s="159"/>
      <c r="O31" s="161"/>
      <c r="P31" s="161">
        <v>4</v>
      </c>
      <c r="Q31" s="161">
        <v>2</v>
      </c>
      <c r="R31" s="161"/>
      <c r="S31" s="305">
        <v>6</v>
      </c>
      <c r="T31" s="315"/>
      <c r="U31" s="301"/>
    </row>
    <row r="32" spans="1:21" s="90" customFormat="1" ht="18.75">
      <c r="A32" s="200" t="s">
        <v>175</v>
      </c>
      <c r="B32" s="172"/>
      <c r="C32" s="173"/>
      <c r="D32" s="173">
        <v>1</v>
      </c>
      <c r="E32" s="173"/>
      <c r="F32" s="173"/>
      <c r="G32" s="174">
        <v>0</v>
      </c>
      <c r="H32" s="172"/>
      <c r="I32" s="173"/>
      <c r="J32" s="173"/>
      <c r="K32" s="173"/>
      <c r="L32" s="173"/>
      <c r="M32" s="174">
        <v>0</v>
      </c>
      <c r="N32" s="172"/>
      <c r="O32" s="173"/>
      <c r="P32" s="173">
        <v>0</v>
      </c>
      <c r="Q32" s="173"/>
      <c r="R32" s="173"/>
      <c r="S32" s="308">
        <v>0</v>
      </c>
      <c r="T32" s="315"/>
      <c r="U32" s="301"/>
    </row>
    <row r="33" spans="1:21" s="90" customFormat="1" ht="18.75">
      <c r="A33" s="197" t="s">
        <v>176</v>
      </c>
      <c r="B33" s="175"/>
      <c r="C33" s="176"/>
      <c r="D33" s="176">
        <v>2</v>
      </c>
      <c r="E33" s="176"/>
      <c r="F33" s="176"/>
      <c r="G33" s="177">
        <v>2</v>
      </c>
      <c r="H33" s="175"/>
      <c r="I33" s="176"/>
      <c r="J33" s="176">
        <v>8</v>
      </c>
      <c r="K33" s="176"/>
      <c r="L33" s="176"/>
      <c r="M33" s="177">
        <v>8</v>
      </c>
      <c r="N33" s="175"/>
      <c r="O33" s="176"/>
      <c r="P33" s="176">
        <v>3</v>
      </c>
      <c r="Q33" s="176"/>
      <c r="R33" s="176"/>
      <c r="S33" s="309">
        <v>3</v>
      </c>
      <c r="T33" s="315"/>
      <c r="U33" s="301"/>
    </row>
    <row r="34" spans="1:21" s="90" customFormat="1" ht="18.75">
      <c r="A34" s="199" t="s">
        <v>177</v>
      </c>
      <c r="B34" s="178"/>
      <c r="C34" s="179"/>
      <c r="D34" s="179">
        <v>3</v>
      </c>
      <c r="E34" s="179"/>
      <c r="F34" s="179"/>
      <c r="G34" s="180">
        <v>3</v>
      </c>
      <c r="H34" s="178"/>
      <c r="I34" s="179"/>
      <c r="J34" s="179">
        <v>3</v>
      </c>
      <c r="K34" s="179"/>
      <c r="L34" s="179"/>
      <c r="M34" s="180">
        <v>3</v>
      </c>
      <c r="N34" s="178"/>
      <c r="O34" s="179"/>
      <c r="P34" s="179">
        <v>3</v>
      </c>
      <c r="Q34" s="179"/>
      <c r="R34" s="179"/>
      <c r="S34" s="310">
        <v>3</v>
      </c>
      <c r="T34" s="315"/>
      <c r="U34" s="301"/>
    </row>
    <row r="35" spans="1:21" s="90" customFormat="1" ht="19.5" thickBot="1">
      <c r="A35" s="200" t="s">
        <v>178</v>
      </c>
      <c r="B35" s="181"/>
      <c r="C35" s="194">
        <v>2</v>
      </c>
      <c r="D35" s="183">
        <v>17</v>
      </c>
      <c r="E35" s="184"/>
      <c r="F35" s="182"/>
      <c r="G35" s="185">
        <f>SUM(C35:F35)</f>
        <v>19</v>
      </c>
      <c r="H35" s="181"/>
      <c r="I35" s="194">
        <v>2</v>
      </c>
      <c r="J35" s="183">
        <v>7</v>
      </c>
      <c r="K35" s="184"/>
      <c r="L35" s="182"/>
      <c r="M35" s="185">
        <f>SUM(I35:L35)</f>
        <v>9</v>
      </c>
      <c r="N35" s="181"/>
      <c r="O35" s="194"/>
      <c r="P35" s="183">
        <v>8</v>
      </c>
      <c r="Q35" s="184">
        <v>2</v>
      </c>
      <c r="R35" s="182"/>
      <c r="S35" s="311">
        <v>10</v>
      </c>
      <c r="T35" s="315"/>
      <c r="U35" s="301"/>
    </row>
    <row r="36" spans="1:21" ht="21" thickTop="1" thickBot="1">
      <c r="A36" s="92" t="s">
        <v>139</v>
      </c>
      <c r="B36" s="93"/>
      <c r="C36" s="94"/>
      <c r="D36" s="94"/>
      <c r="E36" s="94"/>
      <c r="F36" s="95"/>
      <c r="G36" s="96">
        <f>SUM(G4:G35)</f>
        <v>1283</v>
      </c>
      <c r="H36" s="93"/>
      <c r="I36" s="94"/>
      <c r="J36" s="94"/>
      <c r="K36" s="94"/>
      <c r="L36" s="95"/>
      <c r="M36" s="96">
        <v>1115</v>
      </c>
      <c r="N36" s="93"/>
      <c r="O36" s="94"/>
      <c r="P36" s="94"/>
      <c r="Q36" s="94"/>
      <c r="R36" s="95"/>
      <c r="S36" s="312">
        <f>SUM(S4:S35)</f>
        <v>1285</v>
      </c>
      <c r="T36" s="316">
        <v>3683</v>
      </c>
      <c r="U36" s="302"/>
    </row>
  </sheetData>
  <mergeCells count="6">
    <mergeCell ref="A2:A3"/>
    <mergeCell ref="N2:S2"/>
    <mergeCell ref="B2:G2"/>
    <mergeCell ref="H2:M2"/>
    <mergeCell ref="B1:G1"/>
    <mergeCell ref="N1:S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37"/>
  <sheetViews>
    <sheetView topLeftCell="A16" workbookViewId="0">
      <selection activeCell="X32" sqref="X32"/>
    </sheetView>
  </sheetViews>
  <sheetFormatPr defaultRowHeight="15"/>
  <sheetData>
    <row r="1" spans="1:21" ht="17.25" thickTop="1" thickBot="1">
      <c r="A1" s="278" t="s">
        <v>140</v>
      </c>
      <c r="B1" s="97"/>
      <c r="C1" s="281" t="s">
        <v>179</v>
      </c>
      <c r="D1" s="281"/>
      <c r="E1" s="281"/>
      <c r="F1" s="281"/>
      <c r="G1" s="281"/>
      <c r="H1" s="281"/>
      <c r="I1" s="281"/>
      <c r="J1" s="281"/>
      <c r="K1" s="282"/>
      <c r="L1" s="283" t="s">
        <v>180</v>
      </c>
      <c r="M1" s="281"/>
      <c r="N1" s="281"/>
      <c r="O1" s="281"/>
      <c r="P1" s="281"/>
      <c r="Q1" s="281"/>
      <c r="R1" s="281"/>
      <c r="S1" s="281"/>
      <c r="T1" s="281"/>
    </row>
    <row r="2" spans="1:21" ht="16.5" thickTop="1" thickBot="1">
      <c r="A2" s="279"/>
      <c r="B2" s="98"/>
      <c r="C2" s="284" t="s">
        <v>181</v>
      </c>
      <c r="D2" s="284"/>
      <c r="E2" s="284"/>
      <c r="F2" s="285"/>
      <c r="G2" s="286" t="s">
        <v>182</v>
      </c>
      <c r="H2" s="284"/>
      <c r="I2" s="284"/>
      <c r="J2" s="284"/>
      <c r="K2" s="287"/>
      <c r="L2" s="289" t="s">
        <v>183</v>
      </c>
      <c r="M2" s="289"/>
      <c r="N2" s="289"/>
      <c r="O2" s="290"/>
      <c r="P2" s="286" t="s">
        <v>184</v>
      </c>
      <c r="Q2" s="284"/>
      <c r="R2" s="284"/>
      <c r="S2" s="284"/>
      <c r="T2" s="291"/>
    </row>
    <row r="3" spans="1:21" ht="21" thickTop="1" thickBot="1">
      <c r="A3" s="280"/>
      <c r="B3" s="98"/>
      <c r="C3" s="277" t="s">
        <v>185</v>
      </c>
      <c r="D3" s="277"/>
      <c r="E3" s="277"/>
      <c r="F3" s="296"/>
      <c r="G3" s="277" t="s">
        <v>185</v>
      </c>
      <c r="H3" s="277"/>
      <c r="I3" s="277"/>
      <c r="J3" s="295"/>
      <c r="K3" s="287"/>
      <c r="L3" s="299" t="s">
        <v>185</v>
      </c>
      <c r="M3" s="299"/>
      <c r="N3" s="299"/>
      <c r="O3" s="275"/>
      <c r="P3" s="277" t="s">
        <v>185</v>
      </c>
      <c r="Q3" s="277"/>
      <c r="R3" s="277"/>
      <c r="S3" s="294"/>
      <c r="T3" s="292"/>
      <c r="U3" s="99"/>
    </row>
    <row r="4" spans="1:21" ht="18.75" thickTop="1" thickBot="1">
      <c r="A4" s="100" t="s">
        <v>186</v>
      </c>
      <c r="B4" s="101"/>
      <c r="C4" s="102">
        <v>1</v>
      </c>
      <c r="D4" s="103">
        <v>2</v>
      </c>
      <c r="E4" s="104">
        <v>3</v>
      </c>
      <c r="F4" s="297"/>
      <c r="G4" s="102">
        <v>4</v>
      </c>
      <c r="H4" s="105">
        <v>5</v>
      </c>
      <c r="I4" s="106">
        <v>6</v>
      </c>
      <c r="J4" s="298"/>
      <c r="K4" s="288"/>
      <c r="L4" s="107" t="s">
        <v>206</v>
      </c>
      <c r="M4" s="102">
        <v>8</v>
      </c>
      <c r="N4" s="106">
        <v>9</v>
      </c>
      <c r="O4" s="276"/>
      <c r="P4" s="102">
        <v>10</v>
      </c>
      <c r="Q4" s="103" t="s">
        <v>187</v>
      </c>
      <c r="R4" s="106">
        <v>12</v>
      </c>
      <c r="S4" s="295"/>
      <c r="T4" s="293"/>
      <c r="U4" s="91"/>
    </row>
    <row r="5" spans="1:21" s="90" customFormat="1" ht="19.5" thickBot="1">
      <c r="A5" s="204">
        <v>1</v>
      </c>
      <c r="B5" s="205" t="s">
        <v>147</v>
      </c>
      <c r="C5" s="206"/>
      <c r="D5" s="108"/>
      <c r="E5" s="109"/>
      <c r="F5" s="110"/>
      <c r="G5" s="109"/>
      <c r="H5" s="109"/>
      <c r="I5" s="109"/>
      <c r="J5" s="111"/>
      <c r="K5" s="152"/>
      <c r="L5" s="188">
        <v>42</v>
      </c>
      <c r="M5" s="188">
        <v>18</v>
      </c>
      <c r="N5" s="188">
        <v>17</v>
      </c>
      <c r="O5" s="217"/>
      <c r="P5" s="189">
        <v>8</v>
      </c>
      <c r="Q5" s="189">
        <v>17</v>
      </c>
      <c r="R5" s="189">
        <v>15</v>
      </c>
      <c r="S5" s="220"/>
      <c r="T5" s="238"/>
      <c r="U5" s="195">
        <f t="shared" ref="U5:U37" si="0">SUM(L5:T5)</f>
        <v>117</v>
      </c>
    </row>
    <row r="6" spans="1:21" s="90" customFormat="1" ht="20.25" thickTop="1" thickBot="1">
      <c r="A6" s="207">
        <v>2</v>
      </c>
      <c r="B6" s="205" t="s">
        <v>148</v>
      </c>
      <c r="C6" s="206"/>
      <c r="D6" s="108"/>
      <c r="E6" s="109"/>
      <c r="F6" s="110"/>
      <c r="G6" s="109"/>
      <c r="H6" s="109"/>
      <c r="I6" s="109"/>
      <c r="J6" s="111"/>
      <c r="K6" s="112"/>
      <c r="L6" s="188">
        <v>87</v>
      </c>
      <c r="M6" s="188">
        <v>55</v>
      </c>
      <c r="N6" s="188">
        <v>25</v>
      </c>
      <c r="O6" s="217"/>
      <c r="P6" s="189">
        <v>42</v>
      </c>
      <c r="Q6" s="189">
        <v>37</v>
      </c>
      <c r="R6" s="189">
        <v>41</v>
      </c>
      <c r="S6" s="218"/>
      <c r="T6" s="219"/>
      <c r="U6" s="195">
        <f t="shared" si="0"/>
        <v>287</v>
      </c>
    </row>
    <row r="7" spans="1:21" s="90" customFormat="1" ht="20.25" thickTop="1" thickBot="1">
      <c r="A7" s="207">
        <v>3</v>
      </c>
      <c r="B7" s="205" t="s">
        <v>149</v>
      </c>
      <c r="C7" s="206"/>
      <c r="D7" s="108"/>
      <c r="E7" s="109"/>
      <c r="F7" s="113"/>
      <c r="G7" s="133"/>
      <c r="H7" s="133"/>
      <c r="I7" s="133"/>
      <c r="J7" s="150"/>
      <c r="K7" s="112"/>
      <c r="L7" s="188">
        <v>13</v>
      </c>
      <c r="M7" s="188">
        <v>3</v>
      </c>
      <c r="N7" s="188">
        <v>9</v>
      </c>
      <c r="O7" s="217"/>
      <c r="P7" s="189">
        <v>11</v>
      </c>
      <c r="Q7" s="189">
        <v>3</v>
      </c>
      <c r="R7" s="189">
        <v>3</v>
      </c>
      <c r="S7" s="218"/>
      <c r="T7" s="219"/>
      <c r="U7" s="195">
        <f t="shared" si="0"/>
        <v>42</v>
      </c>
    </row>
    <row r="8" spans="1:21" s="90" customFormat="1" ht="20.25" thickTop="1" thickBot="1">
      <c r="A8" s="207">
        <v>4</v>
      </c>
      <c r="B8" s="205" t="s">
        <v>150</v>
      </c>
      <c r="C8" s="206"/>
      <c r="D8" s="108"/>
      <c r="E8" s="109"/>
      <c r="F8" s="110"/>
      <c r="G8" s="109"/>
      <c r="H8" s="109"/>
      <c r="I8" s="109"/>
      <c r="J8" s="111"/>
      <c r="K8" s="112"/>
      <c r="L8" s="188">
        <v>1</v>
      </c>
      <c r="M8" s="188">
        <v>1</v>
      </c>
      <c r="N8" s="188">
        <v>5</v>
      </c>
      <c r="O8" s="217"/>
      <c r="P8" s="189">
        <v>3</v>
      </c>
      <c r="Q8" s="188">
        <v>2</v>
      </c>
      <c r="R8" s="189">
        <v>0</v>
      </c>
      <c r="S8" s="218"/>
      <c r="T8" s="219"/>
      <c r="U8" s="195">
        <f t="shared" si="0"/>
        <v>12</v>
      </c>
    </row>
    <row r="9" spans="1:21" s="90" customFormat="1" ht="20.25" thickTop="1" thickBot="1">
      <c r="A9" s="207">
        <v>5</v>
      </c>
      <c r="B9" s="205" t="s">
        <v>151</v>
      </c>
      <c r="C9" s="206"/>
      <c r="D9" s="108"/>
      <c r="E9" s="109"/>
      <c r="F9" s="110"/>
      <c r="G9" s="109"/>
      <c r="H9" s="109"/>
      <c r="I9" s="109"/>
      <c r="J9" s="111"/>
      <c r="K9" s="112"/>
      <c r="L9" s="189">
        <v>12</v>
      </c>
      <c r="M9" s="189">
        <v>10</v>
      </c>
      <c r="N9" s="189">
        <v>14</v>
      </c>
      <c r="O9" s="218"/>
      <c r="P9" s="189">
        <v>11</v>
      </c>
      <c r="Q9" s="189">
        <v>6</v>
      </c>
      <c r="R9" s="189">
        <v>14</v>
      </c>
      <c r="S9" s="218"/>
      <c r="T9" s="219"/>
      <c r="U9" s="195">
        <f t="shared" si="0"/>
        <v>67</v>
      </c>
    </row>
    <row r="10" spans="1:21" s="90" customFormat="1" ht="20.25" thickTop="1" thickBot="1">
      <c r="A10" s="207">
        <v>6</v>
      </c>
      <c r="B10" s="205" t="s">
        <v>152</v>
      </c>
      <c r="C10" s="206"/>
      <c r="D10" s="108"/>
      <c r="E10" s="109"/>
      <c r="F10" s="110"/>
      <c r="G10" s="109"/>
      <c r="H10" s="109"/>
      <c r="I10" s="109"/>
      <c r="J10" s="111"/>
      <c r="K10" s="112"/>
      <c r="L10" s="189">
        <v>546</v>
      </c>
      <c r="M10" s="189">
        <v>268</v>
      </c>
      <c r="N10" s="189">
        <v>216</v>
      </c>
      <c r="O10" s="220"/>
      <c r="P10" s="189">
        <v>206</v>
      </c>
      <c r="Q10" s="189">
        <v>185</v>
      </c>
      <c r="R10" s="189">
        <v>180</v>
      </c>
      <c r="S10" s="218"/>
      <c r="T10" s="219"/>
      <c r="U10" s="195">
        <f t="shared" si="0"/>
        <v>1601</v>
      </c>
    </row>
    <row r="11" spans="1:21" s="90" customFormat="1" ht="20.25" thickTop="1" thickBot="1">
      <c r="A11" s="208">
        <v>7</v>
      </c>
      <c r="B11" s="209" t="s">
        <v>153</v>
      </c>
      <c r="C11" s="206"/>
      <c r="D11" s="108"/>
      <c r="E11" s="109"/>
      <c r="F11" s="110"/>
      <c r="G11" s="109"/>
      <c r="H11" s="109"/>
      <c r="I11" s="109"/>
      <c r="J11" s="111"/>
      <c r="K11" s="112"/>
      <c r="L11" s="188">
        <v>33</v>
      </c>
      <c r="M11" s="188">
        <v>23</v>
      </c>
      <c r="N11" s="188">
        <v>13</v>
      </c>
      <c r="O11" s="217"/>
      <c r="P11" s="188">
        <v>10</v>
      </c>
      <c r="Q11" s="188">
        <v>20</v>
      </c>
      <c r="R11" s="189">
        <v>19</v>
      </c>
      <c r="S11" s="221"/>
      <c r="T11" s="222"/>
      <c r="U11" s="195">
        <f t="shared" si="0"/>
        <v>118</v>
      </c>
    </row>
    <row r="12" spans="1:21" s="90" customFormat="1" ht="20.25" thickTop="1" thickBot="1">
      <c r="A12" s="207">
        <v>8</v>
      </c>
      <c r="B12" s="205" t="s">
        <v>154</v>
      </c>
      <c r="C12" s="206"/>
      <c r="D12" s="108"/>
      <c r="E12" s="109"/>
      <c r="F12" s="110"/>
      <c r="G12" s="109"/>
      <c r="H12" s="109"/>
      <c r="I12" s="109"/>
      <c r="J12" s="111"/>
      <c r="K12" s="112"/>
      <c r="L12" s="189">
        <v>18</v>
      </c>
      <c r="M12" s="188">
        <v>27</v>
      </c>
      <c r="N12" s="188">
        <v>16</v>
      </c>
      <c r="O12" s="217"/>
      <c r="P12" s="188">
        <v>16</v>
      </c>
      <c r="Q12" s="188">
        <v>7</v>
      </c>
      <c r="R12" s="189">
        <v>14</v>
      </c>
      <c r="S12" s="218"/>
      <c r="T12" s="219"/>
      <c r="U12" s="195">
        <f t="shared" si="0"/>
        <v>98</v>
      </c>
    </row>
    <row r="13" spans="1:21" s="90" customFormat="1" ht="20.25" thickTop="1" thickBot="1">
      <c r="A13" s="207">
        <v>9</v>
      </c>
      <c r="B13" s="205" t="s">
        <v>155</v>
      </c>
      <c r="C13" s="206"/>
      <c r="D13" s="108"/>
      <c r="E13" s="109"/>
      <c r="F13" s="110"/>
      <c r="G13" s="109"/>
      <c r="H13" s="109"/>
      <c r="I13" s="109"/>
      <c r="J13" s="111"/>
      <c r="K13" s="112"/>
      <c r="L13" s="188">
        <v>23</v>
      </c>
      <c r="M13" s="188">
        <v>24</v>
      </c>
      <c r="N13" s="188">
        <v>13</v>
      </c>
      <c r="O13" s="217"/>
      <c r="P13" s="188">
        <v>10</v>
      </c>
      <c r="Q13" s="188">
        <v>5</v>
      </c>
      <c r="R13" s="189">
        <v>12</v>
      </c>
      <c r="S13" s="218"/>
      <c r="T13" s="219"/>
      <c r="U13" s="195">
        <f t="shared" si="0"/>
        <v>87</v>
      </c>
    </row>
    <row r="14" spans="1:21" s="90" customFormat="1" ht="20.25" thickTop="1" thickBot="1">
      <c r="A14" s="207">
        <v>10</v>
      </c>
      <c r="B14" s="205" t="s">
        <v>188</v>
      </c>
      <c r="C14" s="206"/>
      <c r="D14" s="108"/>
      <c r="E14" s="109"/>
      <c r="F14" s="110"/>
      <c r="G14" s="109"/>
      <c r="H14" s="109"/>
      <c r="I14" s="109"/>
      <c r="J14" s="111"/>
      <c r="K14" s="112"/>
      <c r="L14" s="188">
        <v>12</v>
      </c>
      <c r="M14" s="188">
        <v>8</v>
      </c>
      <c r="N14" s="188">
        <v>7</v>
      </c>
      <c r="O14" s="217"/>
      <c r="P14" s="189">
        <v>13</v>
      </c>
      <c r="Q14" s="189">
        <v>10</v>
      </c>
      <c r="R14" s="189">
        <v>10</v>
      </c>
      <c r="S14" s="218"/>
      <c r="T14" s="219"/>
      <c r="U14" s="195">
        <f t="shared" si="0"/>
        <v>60</v>
      </c>
    </row>
    <row r="15" spans="1:21" s="90" customFormat="1" ht="20.25" thickTop="1" thickBot="1">
      <c r="A15" s="207">
        <v>11</v>
      </c>
      <c r="B15" s="205" t="s">
        <v>157</v>
      </c>
      <c r="C15" s="206"/>
      <c r="D15" s="108"/>
      <c r="E15" s="109"/>
      <c r="F15" s="110"/>
      <c r="G15" s="109"/>
      <c r="H15" s="109"/>
      <c r="I15" s="109"/>
      <c r="J15" s="111"/>
      <c r="K15" s="112"/>
      <c r="L15" s="188">
        <v>17</v>
      </c>
      <c r="M15" s="188">
        <v>8</v>
      </c>
      <c r="N15" s="188">
        <v>8</v>
      </c>
      <c r="O15" s="217"/>
      <c r="P15" s="188">
        <v>2</v>
      </c>
      <c r="Q15" s="188">
        <v>5</v>
      </c>
      <c r="R15" s="189">
        <v>9</v>
      </c>
      <c r="S15" s="220"/>
      <c r="T15" s="219"/>
      <c r="U15" s="195">
        <f t="shared" si="0"/>
        <v>49</v>
      </c>
    </row>
    <row r="16" spans="1:21" s="90" customFormat="1" ht="20.25" thickTop="1" thickBot="1">
      <c r="A16" s="207">
        <v>12</v>
      </c>
      <c r="B16" s="205" t="s">
        <v>189</v>
      </c>
      <c r="C16" s="206"/>
      <c r="D16" s="108"/>
      <c r="E16" s="109"/>
      <c r="F16" s="110"/>
      <c r="G16" s="109"/>
      <c r="H16" s="109"/>
      <c r="I16" s="109"/>
      <c r="J16" s="111"/>
      <c r="K16" s="112"/>
      <c r="L16" s="188">
        <v>105</v>
      </c>
      <c r="M16" s="189">
        <v>105</v>
      </c>
      <c r="N16" s="188">
        <v>52</v>
      </c>
      <c r="O16" s="217"/>
      <c r="P16" s="189">
        <v>66</v>
      </c>
      <c r="Q16" s="189">
        <v>53</v>
      </c>
      <c r="R16" s="189">
        <v>71</v>
      </c>
      <c r="S16" s="218"/>
      <c r="T16" s="219"/>
      <c r="U16" s="195">
        <f t="shared" si="0"/>
        <v>452</v>
      </c>
    </row>
    <row r="17" spans="1:21" s="90" customFormat="1" ht="20.25" thickTop="1" thickBot="1">
      <c r="A17" s="207">
        <v>13</v>
      </c>
      <c r="B17" s="205" t="s">
        <v>159</v>
      </c>
      <c r="C17" s="206"/>
      <c r="D17" s="108"/>
      <c r="E17" s="109"/>
      <c r="F17" s="110"/>
      <c r="G17" s="109"/>
      <c r="H17" s="109"/>
      <c r="I17" s="109"/>
      <c r="J17" s="111"/>
      <c r="K17" s="112"/>
      <c r="L17" s="190">
        <v>36</v>
      </c>
      <c r="M17" s="190">
        <v>31</v>
      </c>
      <c r="N17" s="190">
        <v>24</v>
      </c>
      <c r="O17" s="218"/>
      <c r="P17" s="188">
        <v>16</v>
      </c>
      <c r="Q17" s="188">
        <v>27</v>
      </c>
      <c r="R17" s="189">
        <v>17</v>
      </c>
      <c r="S17" s="218"/>
      <c r="T17" s="219"/>
      <c r="U17" s="195">
        <f t="shared" si="0"/>
        <v>151</v>
      </c>
    </row>
    <row r="18" spans="1:21" s="90" customFormat="1" ht="20.25" thickTop="1" thickBot="1">
      <c r="A18" s="207">
        <v>14</v>
      </c>
      <c r="B18" s="205" t="s">
        <v>160</v>
      </c>
      <c r="C18" s="206"/>
      <c r="D18" s="108"/>
      <c r="E18" s="109"/>
      <c r="F18" s="110"/>
      <c r="G18" s="109"/>
      <c r="H18" s="109"/>
      <c r="I18" s="109"/>
      <c r="J18" s="111"/>
      <c r="K18" s="112"/>
      <c r="L18" s="189">
        <v>70</v>
      </c>
      <c r="M18" s="189">
        <v>34</v>
      </c>
      <c r="N18" s="189">
        <v>21</v>
      </c>
      <c r="O18" s="218"/>
      <c r="P18" s="189">
        <v>23</v>
      </c>
      <c r="Q18" s="188">
        <v>18</v>
      </c>
      <c r="R18" s="189">
        <v>16</v>
      </c>
      <c r="S18" s="218"/>
      <c r="T18" s="219"/>
      <c r="U18" s="195">
        <f t="shared" si="0"/>
        <v>182</v>
      </c>
    </row>
    <row r="19" spans="1:21" s="90" customFormat="1" ht="20.25" thickTop="1" thickBot="1">
      <c r="A19" s="204">
        <v>15</v>
      </c>
      <c r="B19" s="205" t="s">
        <v>161</v>
      </c>
      <c r="C19" s="206"/>
      <c r="D19" s="108"/>
      <c r="E19" s="109"/>
      <c r="F19" s="110"/>
      <c r="G19" s="109"/>
      <c r="H19" s="109"/>
      <c r="I19" s="109"/>
      <c r="J19" s="111"/>
      <c r="K19" s="140"/>
      <c r="L19" s="191">
        <v>44</v>
      </c>
      <c r="M19" s="191">
        <v>51</v>
      </c>
      <c r="N19" s="191">
        <v>54</v>
      </c>
      <c r="O19" s="217"/>
      <c r="P19" s="189">
        <v>42</v>
      </c>
      <c r="Q19" s="191">
        <v>59</v>
      </c>
      <c r="R19" s="190">
        <v>59</v>
      </c>
      <c r="S19" s="218"/>
      <c r="T19" s="223"/>
      <c r="U19" s="195">
        <f t="shared" si="0"/>
        <v>309</v>
      </c>
    </row>
    <row r="20" spans="1:21" s="90" customFormat="1" ht="20.25" thickTop="1" thickBot="1">
      <c r="A20" s="207">
        <v>16</v>
      </c>
      <c r="B20" s="205" t="s">
        <v>162</v>
      </c>
      <c r="C20" s="206"/>
      <c r="D20" s="108"/>
      <c r="E20" s="109"/>
      <c r="F20" s="110"/>
      <c r="G20" s="109"/>
      <c r="H20" s="109"/>
      <c r="I20" s="109"/>
      <c r="J20" s="111"/>
      <c r="K20" s="112"/>
      <c r="L20" s="188">
        <v>46</v>
      </c>
      <c r="M20" s="188">
        <v>57</v>
      </c>
      <c r="N20" s="188">
        <v>53</v>
      </c>
      <c r="O20" s="217"/>
      <c r="P20" s="189">
        <v>41</v>
      </c>
      <c r="Q20" s="189">
        <v>36</v>
      </c>
      <c r="R20" s="189">
        <v>54</v>
      </c>
      <c r="S20" s="218"/>
      <c r="T20" s="219"/>
      <c r="U20" s="195">
        <f t="shared" si="0"/>
        <v>287</v>
      </c>
    </row>
    <row r="21" spans="1:21" s="90" customFormat="1" ht="20.25" thickTop="1" thickBot="1">
      <c r="A21" s="207">
        <v>17</v>
      </c>
      <c r="B21" s="205" t="s">
        <v>163</v>
      </c>
      <c r="C21" s="206"/>
      <c r="D21" s="149"/>
      <c r="E21" s="133"/>
      <c r="F21" s="113"/>
      <c r="G21" s="133"/>
      <c r="H21" s="133"/>
      <c r="I21" s="133"/>
      <c r="J21" s="150"/>
      <c r="K21" s="151"/>
      <c r="L21" s="189">
        <v>941</v>
      </c>
      <c r="M21" s="189">
        <v>974</v>
      </c>
      <c r="N21" s="189">
        <v>851</v>
      </c>
      <c r="O21" s="218"/>
      <c r="P21" s="189">
        <v>692</v>
      </c>
      <c r="Q21" s="189">
        <v>648</v>
      </c>
      <c r="R21" s="189">
        <v>877</v>
      </c>
      <c r="S21" s="218"/>
      <c r="T21" s="219"/>
      <c r="U21" s="195">
        <f t="shared" si="0"/>
        <v>4983</v>
      </c>
    </row>
    <row r="22" spans="1:21" s="90" customFormat="1" ht="20.25" thickTop="1" thickBot="1">
      <c r="A22" s="207">
        <v>18</v>
      </c>
      <c r="B22" s="205" t="s">
        <v>164</v>
      </c>
      <c r="C22" s="206"/>
      <c r="D22" s="108"/>
      <c r="E22" s="109"/>
      <c r="F22" s="110"/>
      <c r="G22" s="109"/>
      <c r="H22" s="109"/>
      <c r="I22" s="109"/>
      <c r="J22" s="147"/>
      <c r="K22" s="112"/>
      <c r="L22" s="188">
        <v>68</v>
      </c>
      <c r="M22" s="188">
        <v>89</v>
      </c>
      <c r="N22" s="188">
        <v>65</v>
      </c>
      <c r="O22" s="217"/>
      <c r="P22" s="188">
        <v>51</v>
      </c>
      <c r="Q22" s="188">
        <v>57</v>
      </c>
      <c r="R22" s="188">
        <v>44</v>
      </c>
      <c r="S22" s="217"/>
      <c r="T22" s="219"/>
      <c r="U22" s="195">
        <f t="shared" si="0"/>
        <v>374</v>
      </c>
    </row>
    <row r="23" spans="1:21" s="127" customFormat="1" ht="20.25" thickTop="1" thickBot="1">
      <c r="A23" s="207">
        <v>19</v>
      </c>
      <c r="B23" s="205" t="s">
        <v>165</v>
      </c>
      <c r="C23" s="206"/>
      <c r="D23" s="128"/>
      <c r="E23" s="129"/>
      <c r="F23" s="130"/>
      <c r="G23" s="129"/>
      <c r="H23" s="129"/>
      <c r="I23" s="129"/>
      <c r="J23" s="131"/>
      <c r="K23" s="132"/>
      <c r="L23" s="189">
        <v>244</v>
      </c>
      <c r="M23" s="189">
        <v>209</v>
      </c>
      <c r="N23" s="189">
        <v>163</v>
      </c>
      <c r="O23" s="218"/>
      <c r="P23" s="189">
        <v>193</v>
      </c>
      <c r="Q23" s="189">
        <v>178</v>
      </c>
      <c r="R23" s="189">
        <v>199</v>
      </c>
      <c r="S23" s="218"/>
      <c r="T23" s="219"/>
      <c r="U23" s="195">
        <f t="shared" si="0"/>
        <v>1186</v>
      </c>
    </row>
    <row r="24" spans="1:21" s="90" customFormat="1" ht="20.25" thickTop="1" thickBot="1">
      <c r="A24" s="207">
        <v>20</v>
      </c>
      <c r="B24" s="205" t="s">
        <v>166</v>
      </c>
      <c r="C24" s="206"/>
      <c r="D24" s="108"/>
      <c r="E24" s="109"/>
      <c r="F24" s="110"/>
      <c r="G24" s="109"/>
      <c r="H24" s="109"/>
      <c r="I24" s="109"/>
      <c r="J24" s="111"/>
      <c r="K24" s="112"/>
      <c r="L24" s="188">
        <v>14</v>
      </c>
      <c r="M24" s="188">
        <v>11</v>
      </c>
      <c r="N24" s="188">
        <v>24</v>
      </c>
      <c r="O24" s="217"/>
      <c r="P24" s="189">
        <v>15</v>
      </c>
      <c r="Q24" s="189">
        <v>10</v>
      </c>
      <c r="R24" s="189">
        <v>20</v>
      </c>
      <c r="S24" s="218"/>
      <c r="T24" s="219"/>
      <c r="U24" s="195">
        <f t="shared" si="0"/>
        <v>94</v>
      </c>
    </row>
    <row r="25" spans="1:21" s="90" customFormat="1" ht="20.25" thickTop="1" thickBot="1">
      <c r="A25" s="207">
        <v>21</v>
      </c>
      <c r="B25" s="205" t="s">
        <v>167</v>
      </c>
      <c r="C25" s="206"/>
      <c r="D25" s="108"/>
      <c r="E25" s="109"/>
      <c r="F25" s="110"/>
      <c r="G25" s="109"/>
      <c r="H25" s="109"/>
      <c r="I25" s="109"/>
      <c r="J25" s="111"/>
      <c r="K25" s="112"/>
      <c r="L25" s="188">
        <v>2</v>
      </c>
      <c r="M25" s="188">
        <v>2</v>
      </c>
      <c r="N25" s="188">
        <v>0</v>
      </c>
      <c r="O25" s="217"/>
      <c r="P25" s="189">
        <v>0</v>
      </c>
      <c r="Q25" s="189">
        <v>1</v>
      </c>
      <c r="R25" s="189">
        <v>0</v>
      </c>
      <c r="S25" s="218"/>
      <c r="T25" s="219"/>
      <c r="U25" s="195">
        <f t="shared" si="0"/>
        <v>5</v>
      </c>
    </row>
    <row r="26" spans="1:21" s="90" customFormat="1" ht="20.25" thickTop="1" thickBot="1">
      <c r="A26" s="207">
        <v>22</v>
      </c>
      <c r="B26" s="210" t="s">
        <v>168</v>
      </c>
      <c r="C26" s="206"/>
      <c r="D26" s="108"/>
      <c r="E26" s="109"/>
      <c r="F26" s="154"/>
      <c r="G26" s="109"/>
      <c r="H26" s="109"/>
      <c r="I26" s="109"/>
      <c r="J26" s="155"/>
      <c r="K26" s="112"/>
      <c r="L26" s="224">
        <v>246</v>
      </c>
      <c r="M26" s="188">
        <v>138</v>
      </c>
      <c r="N26" s="188">
        <v>115</v>
      </c>
      <c r="O26" s="225"/>
      <c r="P26" s="189">
        <v>103</v>
      </c>
      <c r="Q26" s="189">
        <v>114</v>
      </c>
      <c r="R26" s="189">
        <v>122</v>
      </c>
      <c r="S26" s="226"/>
      <c r="T26" s="227"/>
      <c r="U26" s="239">
        <f t="shared" si="0"/>
        <v>838</v>
      </c>
    </row>
    <row r="27" spans="1:21" s="90" customFormat="1" ht="20.25" thickTop="1" thickBot="1">
      <c r="A27" s="207">
        <v>23</v>
      </c>
      <c r="B27" s="205" t="s">
        <v>169</v>
      </c>
      <c r="C27" s="206"/>
      <c r="D27" s="108"/>
      <c r="E27" s="109"/>
      <c r="F27" s="110"/>
      <c r="G27" s="109"/>
      <c r="H27" s="109"/>
      <c r="I27" s="109"/>
      <c r="J27" s="111"/>
      <c r="K27" s="112"/>
      <c r="L27" s="189">
        <v>5</v>
      </c>
      <c r="M27" s="189">
        <v>2</v>
      </c>
      <c r="N27" s="189">
        <v>1</v>
      </c>
      <c r="O27" s="218"/>
      <c r="P27" s="189">
        <v>0</v>
      </c>
      <c r="Q27" s="189">
        <v>1</v>
      </c>
      <c r="R27" s="189">
        <v>2</v>
      </c>
      <c r="S27" s="218"/>
      <c r="T27" s="219"/>
      <c r="U27" s="195">
        <f t="shared" si="0"/>
        <v>11</v>
      </c>
    </row>
    <row r="28" spans="1:21" s="90" customFormat="1" ht="20.25" thickTop="1" thickBot="1">
      <c r="A28" s="207">
        <v>24</v>
      </c>
      <c r="B28" s="205" t="s">
        <v>170</v>
      </c>
      <c r="C28" s="206"/>
      <c r="D28" s="108"/>
      <c r="E28" s="109"/>
      <c r="F28" s="110"/>
      <c r="G28" s="109"/>
      <c r="H28" s="109"/>
      <c r="I28" s="109"/>
      <c r="J28" s="111"/>
      <c r="K28" s="112"/>
      <c r="L28" s="188">
        <v>5</v>
      </c>
      <c r="M28" s="188">
        <v>4</v>
      </c>
      <c r="N28" s="188">
        <v>1</v>
      </c>
      <c r="O28" s="217"/>
      <c r="P28" s="189">
        <v>1</v>
      </c>
      <c r="Q28" s="189">
        <v>0</v>
      </c>
      <c r="R28" s="189">
        <v>1</v>
      </c>
      <c r="S28" s="218"/>
      <c r="T28" s="219"/>
      <c r="U28" s="195">
        <f t="shared" si="0"/>
        <v>12</v>
      </c>
    </row>
    <row r="29" spans="1:21" s="90" customFormat="1" ht="20.25" thickTop="1" thickBot="1">
      <c r="A29" s="207">
        <v>25</v>
      </c>
      <c r="B29" s="205" t="s">
        <v>171</v>
      </c>
      <c r="C29" s="206"/>
      <c r="D29" s="108"/>
      <c r="E29" s="109"/>
      <c r="F29" s="110"/>
      <c r="G29" s="109"/>
      <c r="H29" s="109"/>
      <c r="I29" s="109"/>
      <c r="J29" s="111"/>
      <c r="K29" s="112"/>
      <c r="L29" s="189">
        <v>0</v>
      </c>
      <c r="M29" s="189">
        <v>0</v>
      </c>
      <c r="N29" s="189">
        <v>0</v>
      </c>
      <c r="O29" s="218"/>
      <c r="P29" s="189">
        <v>1</v>
      </c>
      <c r="Q29" s="189">
        <v>0</v>
      </c>
      <c r="R29" s="189">
        <v>0</v>
      </c>
      <c r="S29" s="218"/>
      <c r="T29" s="219"/>
      <c r="U29" s="195">
        <f t="shared" si="0"/>
        <v>1</v>
      </c>
    </row>
    <row r="30" spans="1:21" s="90" customFormat="1" ht="20.25" thickTop="1" thickBot="1">
      <c r="A30" s="207">
        <v>26</v>
      </c>
      <c r="B30" s="205" t="s">
        <v>172</v>
      </c>
      <c r="C30" s="206"/>
      <c r="D30" s="108"/>
      <c r="E30" s="109"/>
      <c r="F30" s="110"/>
      <c r="G30" s="109"/>
      <c r="H30" s="109"/>
      <c r="I30" s="109"/>
      <c r="J30" s="111"/>
      <c r="K30" s="141"/>
      <c r="L30" s="190">
        <v>11</v>
      </c>
      <c r="M30" s="190">
        <v>16</v>
      </c>
      <c r="N30" s="190">
        <v>8</v>
      </c>
      <c r="O30" s="218"/>
      <c r="P30" s="190">
        <v>5</v>
      </c>
      <c r="Q30" s="189">
        <v>7</v>
      </c>
      <c r="R30" s="189">
        <v>6</v>
      </c>
      <c r="S30" s="218"/>
      <c r="T30" s="219"/>
      <c r="U30" s="195">
        <f t="shared" si="0"/>
        <v>53</v>
      </c>
    </row>
    <row r="31" spans="1:21" s="90" customFormat="1" ht="20.25" thickTop="1" thickBot="1">
      <c r="A31" s="207">
        <v>27</v>
      </c>
      <c r="B31" s="205" t="s">
        <v>173</v>
      </c>
      <c r="C31" s="206"/>
      <c r="D31" s="108"/>
      <c r="E31" s="109"/>
      <c r="F31" s="110"/>
      <c r="G31" s="109"/>
      <c r="H31" s="109"/>
      <c r="I31" s="109"/>
      <c r="J31" s="111"/>
      <c r="K31" s="112"/>
      <c r="L31" s="188">
        <v>2</v>
      </c>
      <c r="M31" s="188">
        <v>2</v>
      </c>
      <c r="N31" s="188">
        <v>2</v>
      </c>
      <c r="O31" s="217"/>
      <c r="P31" s="189">
        <v>0</v>
      </c>
      <c r="Q31" s="189">
        <v>2</v>
      </c>
      <c r="R31" s="189">
        <v>3</v>
      </c>
      <c r="S31" s="218"/>
      <c r="T31" s="219"/>
      <c r="U31" s="195">
        <f t="shared" si="0"/>
        <v>11</v>
      </c>
    </row>
    <row r="32" spans="1:21" s="90" customFormat="1" ht="20.25" thickTop="1" thickBot="1">
      <c r="A32" s="207">
        <v>28</v>
      </c>
      <c r="B32" s="205" t="s">
        <v>174</v>
      </c>
      <c r="C32" s="206"/>
      <c r="D32" s="108"/>
      <c r="E32" s="109"/>
      <c r="F32" s="110"/>
      <c r="G32" s="109"/>
      <c r="H32" s="109"/>
      <c r="I32" s="109"/>
      <c r="J32" s="111"/>
      <c r="K32" s="112"/>
      <c r="L32" s="188">
        <v>25</v>
      </c>
      <c r="M32" s="189">
        <v>18</v>
      </c>
      <c r="N32" s="188">
        <v>24</v>
      </c>
      <c r="O32" s="217"/>
      <c r="P32" s="189">
        <v>20</v>
      </c>
      <c r="Q32" s="188">
        <v>25</v>
      </c>
      <c r="R32" s="189">
        <v>16</v>
      </c>
      <c r="S32" s="218"/>
      <c r="T32" s="219"/>
      <c r="U32" s="195">
        <f t="shared" si="0"/>
        <v>128</v>
      </c>
    </row>
    <row r="33" spans="1:21" s="90" customFormat="1" ht="20.25" thickTop="1" thickBot="1">
      <c r="A33" s="207">
        <v>29</v>
      </c>
      <c r="B33" s="205" t="s">
        <v>175</v>
      </c>
      <c r="C33" s="206"/>
      <c r="D33" s="108"/>
      <c r="E33" s="109"/>
      <c r="F33" s="110"/>
      <c r="G33" s="109"/>
      <c r="H33" s="109"/>
      <c r="I33" s="109"/>
      <c r="J33" s="111"/>
      <c r="K33" s="112"/>
      <c r="L33" s="188">
        <v>0</v>
      </c>
      <c r="M33" s="188">
        <v>1</v>
      </c>
      <c r="N33" s="188">
        <v>1</v>
      </c>
      <c r="O33" s="217"/>
      <c r="P33" s="189">
        <v>0</v>
      </c>
      <c r="Q33" s="189">
        <v>1</v>
      </c>
      <c r="R33" s="189">
        <v>0</v>
      </c>
      <c r="S33" s="218"/>
      <c r="T33" s="219"/>
      <c r="U33" s="195">
        <f t="shared" si="0"/>
        <v>3</v>
      </c>
    </row>
    <row r="34" spans="1:21" s="90" customFormat="1" ht="20.25" thickTop="1" thickBot="1">
      <c r="A34" s="207">
        <v>30</v>
      </c>
      <c r="B34" s="205" t="s">
        <v>176</v>
      </c>
      <c r="C34" s="206"/>
      <c r="D34" s="108"/>
      <c r="E34" s="109"/>
      <c r="F34" s="110"/>
      <c r="G34" s="109"/>
      <c r="H34" s="109"/>
      <c r="I34" s="109"/>
      <c r="J34" s="111"/>
      <c r="K34" s="148"/>
      <c r="L34" s="188">
        <v>33</v>
      </c>
      <c r="M34" s="188">
        <v>24</v>
      </c>
      <c r="N34" s="188">
        <v>31</v>
      </c>
      <c r="O34" s="217"/>
      <c r="P34" s="188">
        <v>23</v>
      </c>
      <c r="Q34" s="189">
        <v>21</v>
      </c>
      <c r="R34" s="189">
        <v>25</v>
      </c>
      <c r="S34" s="218"/>
      <c r="T34" s="228"/>
      <c r="U34" s="195">
        <f t="shared" si="0"/>
        <v>157</v>
      </c>
    </row>
    <row r="35" spans="1:21" s="90" customFormat="1" ht="19.5" thickBot="1">
      <c r="A35" s="211">
        <v>31</v>
      </c>
      <c r="B35" s="212" t="s">
        <v>178</v>
      </c>
      <c r="C35" s="213"/>
      <c r="D35" s="135"/>
      <c r="E35" s="135"/>
      <c r="F35" s="136"/>
      <c r="G35" s="137"/>
      <c r="H35" s="137"/>
      <c r="I35" s="137"/>
      <c r="J35" s="138"/>
      <c r="K35" s="139"/>
      <c r="L35" s="192">
        <v>10</v>
      </c>
      <c r="M35" s="192">
        <v>0</v>
      </c>
      <c r="N35" s="192">
        <v>11</v>
      </c>
      <c r="O35" s="229"/>
      <c r="P35" s="192">
        <v>4</v>
      </c>
      <c r="Q35" s="192">
        <v>9</v>
      </c>
      <c r="R35" s="230">
        <v>8</v>
      </c>
      <c r="S35" s="231"/>
      <c r="T35" s="232"/>
      <c r="U35" s="195">
        <f t="shared" si="0"/>
        <v>42</v>
      </c>
    </row>
    <row r="36" spans="1:21" s="90" customFormat="1" ht="19.5" thickBot="1">
      <c r="A36" s="214">
        <v>32</v>
      </c>
      <c r="B36" s="215" t="s">
        <v>177</v>
      </c>
      <c r="C36" s="216"/>
      <c r="D36" s="142"/>
      <c r="E36" s="142"/>
      <c r="F36" s="143"/>
      <c r="G36" s="144"/>
      <c r="H36" s="144"/>
      <c r="I36" s="134"/>
      <c r="J36" s="145"/>
      <c r="K36" s="146"/>
      <c r="L36" s="184">
        <v>29</v>
      </c>
      <c r="M36" s="193">
        <v>31</v>
      </c>
      <c r="N36" s="184">
        <v>17</v>
      </c>
      <c r="O36" s="233"/>
      <c r="P36" s="184">
        <v>15</v>
      </c>
      <c r="Q36" s="184">
        <v>9</v>
      </c>
      <c r="R36" s="234">
        <v>17</v>
      </c>
      <c r="S36" s="235"/>
      <c r="T36" s="236"/>
      <c r="U36" s="240">
        <f t="shared" si="0"/>
        <v>118</v>
      </c>
    </row>
    <row r="37" spans="1:21" ht="20.25" thickBot="1">
      <c r="A37" s="114"/>
      <c r="B37" s="115" t="s">
        <v>3</v>
      </c>
      <c r="C37" s="116"/>
      <c r="D37" s="117"/>
      <c r="E37" s="117"/>
      <c r="F37" s="118"/>
      <c r="G37" s="117"/>
      <c r="H37" s="117"/>
      <c r="I37" s="117"/>
      <c r="J37" s="119"/>
      <c r="K37" s="120"/>
      <c r="L37" s="201">
        <f>SUM(L5:L36)</f>
        <v>2740</v>
      </c>
      <c r="M37" s="202">
        <f>SUM(M5:M36)</f>
        <v>2244</v>
      </c>
      <c r="N37" s="203">
        <f>SUM(N5:N36)</f>
        <v>1861</v>
      </c>
      <c r="O37" s="118"/>
      <c r="P37" s="203">
        <f>SUM(P5:P36)</f>
        <v>1643</v>
      </c>
      <c r="Q37" s="203">
        <f>SUM(Q5:Q36)</f>
        <v>1573</v>
      </c>
      <c r="R37" s="203">
        <f>SUM(R5:R36)</f>
        <v>1874</v>
      </c>
      <c r="S37" s="119"/>
      <c r="T37" s="237"/>
      <c r="U37" s="201">
        <f t="shared" si="0"/>
        <v>11935</v>
      </c>
    </row>
  </sheetData>
  <mergeCells count="17">
    <mergeCell ref="L3:N3"/>
    <mergeCell ref="O3:O4"/>
    <mergeCell ref="P3:R3"/>
    <mergeCell ref="A1:A3"/>
    <mergeCell ref="C1:K1"/>
    <mergeCell ref="L1:T1"/>
    <mergeCell ref="C2:F2"/>
    <mergeCell ref="G2:J2"/>
    <mergeCell ref="K2:K4"/>
    <mergeCell ref="L2:O2"/>
    <mergeCell ref="P2:S2"/>
    <mergeCell ref="T2:T4"/>
    <mergeCell ref="C3:E3"/>
    <mergeCell ref="S3:S4"/>
    <mergeCell ref="F3:F4"/>
    <mergeCell ref="G3:I3"/>
    <mergeCell ref="J3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6"/>
  <sheetViews>
    <sheetView topLeftCell="A4" workbookViewId="0">
      <selection activeCell="T22" sqref="T22"/>
    </sheetView>
  </sheetViews>
  <sheetFormatPr defaultRowHeight="11.25"/>
  <cols>
    <col min="1" max="1" width="9.140625" style="326"/>
    <col min="2" max="2" width="16.5703125" style="322" customWidth="1"/>
    <col min="3" max="3" width="12" style="322" customWidth="1"/>
    <col min="4" max="5" width="12.140625" style="322" customWidth="1"/>
    <col min="6" max="7" width="12.42578125" style="322" customWidth="1"/>
    <col min="8" max="8" width="11" style="322" customWidth="1"/>
    <col min="9" max="9" width="10.85546875" style="322" customWidth="1"/>
    <col min="10" max="11" width="11.42578125" style="322" customWidth="1"/>
    <col min="12" max="12" width="13" style="322" customWidth="1"/>
    <col min="13" max="13" width="11.5703125" style="322" customWidth="1"/>
    <col min="14" max="14" width="14.28515625" style="322" customWidth="1"/>
    <col min="15" max="15" width="11" style="322" customWidth="1"/>
    <col min="16" max="16384" width="9.140625" style="322"/>
  </cols>
  <sheetData>
    <row r="1" spans="1:16" s="321" customFormat="1" ht="12.75" thickTop="1" thickBot="1">
      <c r="A1" s="317" t="s">
        <v>190</v>
      </c>
      <c r="B1" s="318" t="s">
        <v>210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20"/>
    </row>
    <row r="2" spans="1:16" ht="64.5" thickTop="1" thickBot="1">
      <c r="A2" s="327"/>
      <c r="B2" s="328" t="s">
        <v>191</v>
      </c>
      <c r="C2" s="329" t="s">
        <v>192</v>
      </c>
      <c r="D2" s="329" t="s">
        <v>193</v>
      </c>
      <c r="E2" s="329" t="s">
        <v>194</v>
      </c>
      <c r="F2" s="329" t="s">
        <v>195</v>
      </c>
      <c r="G2" s="330" t="s">
        <v>196</v>
      </c>
      <c r="H2" s="330" t="s">
        <v>197</v>
      </c>
      <c r="I2" s="330" t="s">
        <v>198</v>
      </c>
      <c r="J2" s="330" t="s">
        <v>199</v>
      </c>
      <c r="K2" s="330" t="s">
        <v>200</v>
      </c>
      <c r="L2" s="330" t="s">
        <v>201</v>
      </c>
      <c r="M2" s="330" t="s">
        <v>202</v>
      </c>
      <c r="N2" s="358" t="s">
        <v>211</v>
      </c>
      <c r="O2" s="331" t="s">
        <v>212</v>
      </c>
      <c r="P2" s="121" t="s">
        <v>3</v>
      </c>
    </row>
    <row r="3" spans="1:16" s="323" customFormat="1" ht="16.5" thickTop="1">
      <c r="A3" s="332">
        <v>1</v>
      </c>
      <c r="B3" s="333" t="s">
        <v>147</v>
      </c>
      <c r="C3" s="241">
        <v>2</v>
      </c>
      <c r="D3" s="242">
        <v>40</v>
      </c>
      <c r="E3" s="242">
        <v>555</v>
      </c>
      <c r="F3" s="242">
        <v>0</v>
      </c>
      <c r="G3" s="242">
        <v>0</v>
      </c>
      <c r="H3" s="242">
        <v>0</v>
      </c>
      <c r="I3" s="242">
        <v>12</v>
      </c>
      <c r="J3" s="242">
        <v>10</v>
      </c>
      <c r="K3" s="242">
        <v>7</v>
      </c>
      <c r="L3" s="242">
        <v>0</v>
      </c>
      <c r="M3" s="243">
        <v>0</v>
      </c>
      <c r="N3" s="334"/>
      <c r="O3" s="335"/>
      <c r="P3" s="336">
        <f t="shared" ref="P3:P35" si="0">SUM(C3:O3)</f>
        <v>626</v>
      </c>
    </row>
    <row r="4" spans="1:16" s="323" customFormat="1" ht="15.75">
      <c r="A4" s="337">
        <v>2</v>
      </c>
      <c r="B4" s="244" t="s">
        <v>148</v>
      </c>
      <c r="C4" s="245">
        <v>68</v>
      </c>
      <c r="D4" s="246">
        <v>120</v>
      </c>
      <c r="E4" s="246">
        <v>16</v>
      </c>
      <c r="F4" s="246">
        <v>0</v>
      </c>
      <c r="G4" s="246">
        <v>0</v>
      </c>
      <c r="H4" s="246">
        <v>2</v>
      </c>
      <c r="I4" s="246">
        <v>405</v>
      </c>
      <c r="J4" s="246">
        <v>0</v>
      </c>
      <c r="K4" s="246">
        <v>280</v>
      </c>
      <c r="L4" s="246">
        <v>0</v>
      </c>
      <c r="M4" s="246">
        <v>0</v>
      </c>
      <c r="N4" s="242">
        <v>5</v>
      </c>
      <c r="O4" s="243">
        <v>4</v>
      </c>
      <c r="P4" s="338">
        <f t="shared" si="0"/>
        <v>900</v>
      </c>
    </row>
    <row r="5" spans="1:16" s="323" customFormat="1" ht="15.75">
      <c r="A5" s="337">
        <v>3</v>
      </c>
      <c r="B5" s="244" t="s">
        <v>149</v>
      </c>
      <c r="C5" s="245">
        <v>0</v>
      </c>
      <c r="D5" s="246">
        <v>17</v>
      </c>
      <c r="E5" s="246">
        <v>12</v>
      </c>
      <c r="F5" s="246">
        <v>0</v>
      </c>
      <c r="G5" s="246">
        <v>0</v>
      </c>
      <c r="H5" s="246">
        <v>0</v>
      </c>
      <c r="I5" s="246">
        <v>0</v>
      </c>
      <c r="J5" s="246">
        <v>0</v>
      </c>
      <c r="K5" s="246">
        <v>2</v>
      </c>
      <c r="L5" s="246">
        <v>0</v>
      </c>
      <c r="M5" s="246">
        <v>0</v>
      </c>
      <c r="N5" s="246"/>
      <c r="O5" s="247"/>
      <c r="P5" s="338">
        <f t="shared" si="0"/>
        <v>31</v>
      </c>
    </row>
    <row r="6" spans="1:16" s="323" customFormat="1" ht="15.75">
      <c r="A6" s="337">
        <v>4</v>
      </c>
      <c r="B6" s="244" t="s">
        <v>150</v>
      </c>
      <c r="C6" s="245">
        <v>1</v>
      </c>
      <c r="D6" s="246">
        <v>5</v>
      </c>
      <c r="E6" s="246">
        <v>69</v>
      </c>
      <c r="F6" s="246">
        <v>0</v>
      </c>
      <c r="G6" s="246">
        <v>0</v>
      </c>
      <c r="H6" s="246">
        <v>0</v>
      </c>
      <c r="I6" s="246">
        <v>1</v>
      </c>
      <c r="J6" s="246">
        <v>13</v>
      </c>
      <c r="K6" s="246">
        <v>2</v>
      </c>
      <c r="L6" s="246">
        <v>0</v>
      </c>
      <c r="M6" s="246">
        <v>0</v>
      </c>
      <c r="N6" s="246"/>
      <c r="O6" s="247">
        <v>6</v>
      </c>
      <c r="P6" s="338">
        <f t="shared" si="0"/>
        <v>97</v>
      </c>
    </row>
    <row r="7" spans="1:16" s="323" customFormat="1" ht="15.75">
      <c r="A7" s="337">
        <v>5</v>
      </c>
      <c r="B7" s="244" t="s">
        <v>151</v>
      </c>
      <c r="C7" s="245">
        <v>43</v>
      </c>
      <c r="D7" s="246">
        <v>31</v>
      </c>
      <c r="E7" s="246">
        <v>4</v>
      </c>
      <c r="F7" s="246">
        <v>35</v>
      </c>
      <c r="G7" s="246">
        <v>22</v>
      </c>
      <c r="H7" s="246">
        <v>11</v>
      </c>
      <c r="I7" s="246">
        <v>42</v>
      </c>
      <c r="J7" s="246">
        <v>192</v>
      </c>
      <c r="K7" s="246">
        <v>4</v>
      </c>
      <c r="L7" s="246">
        <v>8</v>
      </c>
      <c r="M7" s="246">
        <v>8</v>
      </c>
      <c r="N7" s="246">
        <v>14</v>
      </c>
      <c r="O7" s="247">
        <v>9</v>
      </c>
      <c r="P7" s="338">
        <f t="shared" si="0"/>
        <v>423</v>
      </c>
    </row>
    <row r="8" spans="1:16" s="323" customFormat="1" ht="15.75">
      <c r="A8" s="337">
        <v>6</v>
      </c>
      <c r="B8" s="244" t="s">
        <v>152</v>
      </c>
      <c r="C8" s="245">
        <v>0</v>
      </c>
      <c r="D8" s="246">
        <v>571</v>
      </c>
      <c r="E8" s="246">
        <v>34</v>
      </c>
      <c r="F8" s="246">
        <v>0</v>
      </c>
      <c r="G8" s="246">
        <v>0</v>
      </c>
      <c r="H8" s="246">
        <v>9</v>
      </c>
      <c r="I8" s="246">
        <v>2708</v>
      </c>
      <c r="J8" s="246">
        <v>0</v>
      </c>
      <c r="K8" s="246">
        <v>1856</v>
      </c>
      <c r="L8" s="246">
        <v>0</v>
      </c>
      <c r="M8" s="246">
        <v>0</v>
      </c>
      <c r="N8" s="246"/>
      <c r="O8" s="247"/>
      <c r="P8" s="338">
        <f t="shared" si="0"/>
        <v>5178</v>
      </c>
    </row>
    <row r="9" spans="1:16" s="323" customFormat="1" ht="15.75">
      <c r="A9" s="337">
        <v>7</v>
      </c>
      <c r="B9" s="244" t="s">
        <v>153</v>
      </c>
      <c r="C9" s="245">
        <v>11</v>
      </c>
      <c r="D9" s="246">
        <v>49</v>
      </c>
      <c r="E9" s="246">
        <v>9</v>
      </c>
      <c r="F9" s="246">
        <v>1</v>
      </c>
      <c r="G9" s="246">
        <v>2</v>
      </c>
      <c r="H9" s="246">
        <v>9</v>
      </c>
      <c r="I9" s="246">
        <v>123</v>
      </c>
      <c r="J9" s="246">
        <v>0</v>
      </c>
      <c r="K9" s="246">
        <v>26</v>
      </c>
      <c r="L9" s="246">
        <v>2</v>
      </c>
      <c r="M9" s="246">
        <v>0</v>
      </c>
      <c r="N9" s="246"/>
      <c r="O9" s="247"/>
      <c r="P9" s="338">
        <f t="shared" si="0"/>
        <v>232</v>
      </c>
    </row>
    <row r="10" spans="1:16" s="323" customFormat="1" ht="15.75">
      <c r="A10" s="337">
        <v>8</v>
      </c>
      <c r="B10" s="244" t="s">
        <v>154</v>
      </c>
      <c r="C10" s="245">
        <v>1</v>
      </c>
      <c r="D10" s="246">
        <v>37</v>
      </c>
      <c r="E10" s="246">
        <v>370</v>
      </c>
      <c r="F10" s="246">
        <v>1</v>
      </c>
      <c r="G10" s="246">
        <v>1</v>
      </c>
      <c r="H10" s="246">
        <v>4</v>
      </c>
      <c r="I10" s="246">
        <v>11</v>
      </c>
      <c r="J10" s="246">
        <v>3</v>
      </c>
      <c r="K10" s="246">
        <v>3</v>
      </c>
      <c r="L10" s="246">
        <v>0</v>
      </c>
      <c r="M10" s="246">
        <v>25</v>
      </c>
      <c r="N10" s="246">
        <v>14</v>
      </c>
      <c r="O10" s="247">
        <v>3</v>
      </c>
      <c r="P10" s="338">
        <f t="shared" si="0"/>
        <v>473</v>
      </c>
    </row>
    <row r="11" spans="1:16" s="323" customFormat="1" ht="15.75">
      <c r="A11" s="337">
        <v>9</v>
      </c>
      <c r="B11" s="244" t="s">
        <v>155</v>
      </c>
      <c r="C11" s="245">
        <v>1</v>
      </c>
      <c r="D11" s="246">
        <v>27</v>
      </c>
      <c r="E11" s="246">
        <v>80</v>
      </c>
      <c r="F11" s="246">
        <v>0</v>
      </c>
      <c r="G11" s="246">
        <v>5</v>
      </c>
      <c r="H11" s="246">
        <v>2</v>
      </c>
      <c r="I11" s="246">
        <v>6</v>
      </c>
      <c r="J11" s="246">
        <v>0</v>
      </c>
      <c r="K11" s="246">
        <v>2</v>
      </c>
      <c r="L11" s="246">
        <v>1</v>
      </c>
      <c r="M11" s="246">
        <v>0</v>
      </c>
      <c r="N11" s="246">
        <v>13</v>
      </c>
      <c r="O11" s="247"/>
      <c r="P11" s="338">
        <f t="shared" si="0"/>
        <v>137</v>
      </c>
    </row>
    <row r="12" spans="1:16" s="324" customFormat="1" ht="15.75">
      <c r="A12" s="244">
        <v>10</v>
      </c>
      <c r="B12" s="244" t="s">
        <v>188</v>
      </c>
      <c r="C12" s="248">
        <v>29</v>
      </c>
      <c r="D12" s="249">
        <v>33</v>
      </c>
      <c r="E12" s="249">
        <v>22</v>
      </c>
      <c r="F12" s="249">
        <v>38</v>
      </c>
      <c r="G12" s="249">
        <v>38</v>
      </c>
      <c r="H12" s="249">
        <v>36</v>
      </c>
      <c r="I12" s="249">
        <v>86</v>
      </c>
      <c r="J12" s="249">
        <v>164</v>
      </c>
      <c r="K12" s="249">
        <v>7</v>
      </c>
      <c r="L12" s="249">
        <v>19</v>
      </c>
      <c r="M12" s="249">
        <v>26</v>
      </c>
      <c r="N12" s="249">
        <v>1</v>
      </c>
      <c r="O12" s="250">
        <v>2</v>
      </c>
      <c r="P12" s="339">
        <f t="shared" si="0"/>
        <v>501</v>
      </c>
    </row>
    <row r="13" spans="1:16" s="323" customFormat="1" ht="15.75">
      <c r="A13" s="337">
        <v>11</v>
      </c>
      <c r="B13" s="244" t="s">
        <v>157</v>
      </c>
      <c r="C13" s="245">
        <v>6</v>
      </c>
      <c r="D13" s="246">
        <v>16</v>
      </c>
      <c r="E13" s="246">
        <v>19</v>
      </c>
      <c r="F13" s="246">
        <v>0</v>
      </c>
      <c r="G13" s="246">
        <v>0</v>
      </c>
      <c r="H13" s="246">
        <v>2</v>
      </c>
      <c r="I13" s="246">
        <v>43</v>
      </c>
      <c r="J13" s="246">
        <v>8</v>
      </c>
      <c r="K13" s="246">
        <v>2</v>
      </c>
      <c r="L13" s="246">
        <v>0</v>
      </c>
      <c r="M13" s="246">
        <v>2</v>
      </c>
      <c r="N13" s="246"/>
      <c r="O13" s="247"/>
      <c r="P13" s="338">
        <f t="shared" si="0"/>
        <v>98</v>
      </c>
    </row>
    <row r="14" spans="1:16" s="323" customFormat="1" ht="15.75">
      <c r="A14" s="337">
        <v>0</v>
      </c>
      <c r="B14" s="244" t="s">
        <v>189</v>
      </c>
      <c r="C14" s="245">
        <v>0</v>
      </c>
      <c r="D14" s="246">
        <v>190</v>
      </c>
      <c r="E14" s="246">
        <v>1854</v>
      </c>
      <c r="F14" s="246">
        <v>0</v>
      </c>
      <c r="G14" s="246">
        <v>0</v>
      </c>
      <c r="H14" s="246">
        <v>0</v>
      </c>
      <c r="I14" s="246">
        <v>160</v>
      </c>
      <c r="J14" s="246">
        <v>0</v>
      </c>
      <c r="K14" s="246">
        <v>23</v>
      </c>
      <c r="L14" s="246">
        <v>0</v>
      </c>
      <c r="M14" s="246">
        <v>4</v>
      </c>
      <c r="N14" s="246"/>
      <c r="O14" s="247">
        <v>1</v>
      </c>
      <c r="P14" s="338">
        <f t="shared" si="0"/>
        <v>2232</v>
      </c>
    </row>
    <row r="15" spans="1:16" s="323" customFormat="1" ht="15.75">
      <c r="A15" s="337">
        <v>13</v>
      </c>
      <c r="B15" s="244" t="s">
        <v>159</v>
      </c>
      <c r="C15" s="245">
        <v>12</v>
      </c>
      <c r="D15" s="246">
        <v>60</v>
      </c>
      <c r="E15" s="246">
        <v>109</v>
      </c>
      <c r="F15" s="246">
        <v>3</v>
      </c>
      <c r="G15" s="246">
        <v>7</v>
      </c>
      <c r="H15" s="246">
        <v>1</v>
      </c>
      <c r="I15" s="246">
        <v>2</v>
      </c>
      <c r="J15" s="246">
        <v>2</v>
      </c>
      <c r="K15" s="246">
        <v>3</v>
      </c>
      <c r="L15" s="246">
        <v>0</v>
      </c>
      <c r="M15" s="246">
        <v>5</v>
      </c>
      <c r="N15" s="251"/>
      <c r="O15" s="252">
        <v>7</v>
      </c>
      <c r="P15" s="338">
        <f t="shared" si="0"/>
        <v>211</v>
      </c>
    </row>
    <row r="16" spans="1:16" s="323" customFormat="1" ht="15.75">
      <c r="A16" s="337">
        <v>14</v>
      </c>
      <c r="B16" s="244" t="s">
        <v>160</v>
      </c>
      <c r="C16" s="245">
        <v>98</v>
      </c>
      <c r="D16" s="246">
        <v>57</v>
      </c>
      <c r="E16" s="246">
        <v>1</v>
      </c>
      <c r="F16" s="246">
        <v>0</v>
      </c>
      <c r="G16" s="246">
        <v>0</v>
      </c>
      <c r="H16" s="246">
        <v>66</v>
      </c>
      <c r="I16" s="246">
        <v>953</v>
      </c>
      <c r="J16" s="246">
        <v>0</v>
      </c>
      <c r="K16" s="246">
        <v>23</v>
      </c>
      <c r="L16" s="246">
        <v>0</v>
      </c>
      <c r="M16" s="246">
        <v>1</v>
      </c>
      <c r="N16" s="246"/>
      <c r="O16" s="247">
        <v>1</v>
      </c>
      <c r="P16" s="338">
        <f t="shared" si="0"/>
        <v>1200</v>
      </c>
    </row>
    <row r="17" spans="1:16" s="323" customFormat="1" ht="15.75">
      <c r="A17" s="337">
        <v>15</v>
      </c>
      <c r="B17" s="244" t="s">
        <v>161</v>
      </c>
      <c r="C17" s="245">
        <v>46</v>
      </c>
      <c r="D17" s="246">
        <v>160</v>
      </c>
      <c r="E17" s="246">
        <v>18</v>
      </c>
      <c r="F17" s="246">
        <v>0</v>
      </c>
      <c r="G17" s="246">
        <v>0</v>
      </c>
      <c r="H17" s="246">
        <v>10</v>
      </c>
      <c r="I17" s="246">
        <v>96</v>
      </c>
      <c r="J17" s="246">
        <v>0</v>
      </c>
      <c r="K17" s="246">
        <v>0</v>
      </c>
      <c r="L17" s="246">
        <v>0</v>
      </c>
      <c r="M17" s="246">
        <v>50</v>
      </c>
      <c r="N17" s="246"/>
      <c r="O17" s="247"/>
      <c r="P17" s="338">
        <f t="shared" si="0"/>
        <v>380</v>
      </c>
    </row>
    <row r="18" spans="1:16" s="323" customFormat="1" ht="15.75">
      <c r="A18" s="337">
        <v>16</v>
      </c>
      <c r="B18" s="244" t="s">
        <v>162</v>
      </c>
      <c r="C18" s="245">
        <v>0</v>
      </c>
      <c r="D18" s="246">
        <v>131</v>
      </c>
      <c r="E18" s="246">
        <v>2</v>
      </c>
      <c r="F18" s="246">
        <v>15</v>
      </c>
      <c r="G18" s="246">
        <v>11</v>
      </c>
      <c r="H18" s="246">
        <v>10</v>
      </c>
      <c r="I18" s="246">
        <v>5</v>
      </c>
      <c r="J18" s="246">
        <v>0</v>
      </c>
      <c r="K18" s="246">
        <v>26</v>
      </c>
      <c r="L18" s="246">
        <v>1</v>
      </c>
      <c r="M18" s="246">
        <v>5</v>
      </c>
      <c r="N18" s="246">
        <v>62</v>
      </c>
      <c r="O18" s="247"/>
      <c r="P18" s="338">
        <f t="shared" si="0"/>
        <v>268</v>
      </c>
    </row>
    <row r="19" spans="1:16" s="323" customFormat="1" ht="15.75">
      <c r="A19" s="337">
        <v>17</v>
      </c>
      <c r="B19" s="244" t="s">
        <v>163</v>
      </c>
      <c r="C19" s="245">
        <v>11</v>
      </c>
      <c r="D19" s="246">
        <v>2217</v>
      </c>
      <c r="E19" s="246">
        <v>86</v>
      </c>
      <c r="F19" s="246">
        <v>13</v>
      </c>
      <c r="G19" s="246">
        <v>28</v>
      </c>
      <c r="H19" s="246">
        <v>0</v>
      </c>
      <c r="I19" s="246">
        <v>111</v>
      </c>
      <c r="J19" s="246">
        <v>24</v>
      </c>
      <c r="K19" s="246">
        <v>42</v>
      </c>
      <c r="L19" s="246">
        <v>1</v>
      </c>
      <c r="M19" s="246">
        <v>0</v>
      </c>
      <c r="N19" s="246">
        <v>2</v>
      </c>
      <c r="O19" s="247">
        <v>18</v>
      </c>
      <c r="P19" s="338">
        <f t="shared" si="0"/>
        <v>2553</v>
      </c>
    </row>
    <row r="20" spans="1:16" s="323" customFormat="1" ht="15.75">
      <c r="A20" s="337">
        <v>18</v>
      </c>
      <c r="B20" s="244" t="s">
        <v>164</v>
      </c>
      <c r="C20" s="245">
        <v>0</v>
      </c>
      <c r="D20" s="246">
        <v>152</v>
      </c>
      <c r="E20" s="246">
        <v>151</v>
      </c>
      <c r="F20" s="246">
        <v>2</v>
      </c>
      <c r="G20" s="246">
        <v>62</v>
      </c>
      <c r="H20" s="246">
        <v>0</v>
      </c>
      <c r="I20" s="246">
        <v>2</v>
      </c>
      <c r="J20" s="246">
        <v>0</v>
      </c>
      <c r="K20" s="246">
        <v>4</v>
      </c>
      <c r="L20" s="246">
        <v>0</v>
      </c>
      <c r="M20" s="246">
        <v>25</v>
      </c>
      <c r="N20" s="246">
        <v>11</v>
      </c>
      <c r="O20" s="247">
        <v>10</v>
      </c>
      <c r="P20" s="338">
        <f t="shared" si="0"/>
        <v>419</v>
      </c>
    </row>
    <row r="21" spans="1:16" s="323" customFormat="1" ht="15.75">
      <c r="A21" s="337">
        <v>19</v>
      </c>
      <c r="B21" s="244" t="s">
        <v>165</v>
      </c>
      <c r="C21" s="245">
        <v>51</v>
      </c>
      <c r="D21" s="246">
        <v>570</v>
      </c>
      <c r="E21" s="246">
        <v>21</v>
      </c>
      <c r="F21" s="246">
        <v>0</v>
      </c>
      <c r="G21" s="246">
        <v>0</v>
      </c>
      <c r="H21" s="246">
        <v>0</v>
      </c>
      <c r="I21" s="246">
        <v>547</v>
      </c>
      <c r="J21" s="246">
        <v>3</v>
      </c>
      <c r="K21" s="246">
        <v>115</v>
      </c>
      <c r="L21" s="246">
        <v>0</v>
      </c>
      <c r="M21" s="246">
        <v>1</v>
      </c>
      <c r="N21" s="246"/>
      <c r="O21" s="247"/>
      <c r="P21" s="338">
        <f t="shared" si="0"/>
        <v>1308</v>
      </c>
    </row>
    <row r="22" spans="1:16" s="323" customFormat="1" ht="15.75">
      <c r="A22" s="337">
        <v>20</v>
      </c>
      <c r="B22" s="244" t="s">
        <v>166</v>
      </c>
      <c r="C22" s="245">
        <v>10</v>
      </c>
      <c r="D22" s="246">
        <v>45</v>
      </c>
      <c r="E22" s="246">
        <v>5</v>
      </c>
      <c r="F22" s="246">
        <v>9</v>
      </c>
      <c r="G22" s="246">
        <v>8</v>
      </c>
      <c r="H22" s="246">
        <v>1</v>
      </c>
      <c r="I22" s="246">
        <v>327</v>
      </c>
      <c r="J22" s="246">
        <v>0</v>
      </c>
      <c r="K22" s="246">
        <v>0</v>
      </c>
      <c r="L22" s="246">
        <v>5</v>
      </c>
      <c r="M22" s="246">
        <v>12</v>
      </c>
      <c r="N22" s="246"/>
      <c r="O22" s="247"/>
      <c r="P22" s="338">
        <f t="shared" si="0"/>
        <v>422</v>
      </c>
    </row>
    <row r="23" spans="1:16" s="323" customFormat="1" ht="15.75">
      <c r="A23" s="337">
        <v>21</v>
      </c>
      <c r="B23" s="244" t="s">
        <v>167</v>
      </c>
      <c r="C23" s="245">
        <v>0</v>
      </c>
      <c r="D23" s="246">
        <v>1</v>
      </c>
      <c r="E23" s="246">
        <v>26</v>
      </c>
      <c r="F23" s="246">
        <v>1</v>
      </c>
      <c r="G23" s="246">
        <v>2</v>
      </c>
      <c r="H23" s="246">
        <v>1</v>
      </c>
      <c r="I23" s="246">
        <v>1</v>
      </c>
      <c r="J23" s="246">
        <v>0</v>
      </c>
      <c r="K23" s="246">
        <v>0</v>
      </c>
      <c r="L23" s="246">
        <v>0</v>
      </c>
      <c r="M23" s="246">
        <v>0</v>
      </c>
      <c r="N23" s="246"/>
      <c r="O23" s="247"/>
      <c r="P23" s="338">
        <f t="shared" si="0"/>
        <v>32</v>
      </c>
    </row>
    <row r="24" spans="1:16" s="323" customFormat="1" ht="15.75">
      <c r="A24" s="337">
        <v>22</v>
      </c>
      <c r="B24" s="244" t="s">
        <v>168</v>
      </c>
      <c r="C24" s="245">
        <v>41</v>
      </c>
      <c r="D24" s="246">
        <v>339</v>
      </c>
      <c r="E24" s="246">
        <v>9</v>
      </c>
      <c r="F24" s="246">
        <v>0</v>
      </c>
      <c r="G24" s="246">
        <v>6</v>
      </c>
      <c r="H24" s="246">
        <v>2</v>
      </c>
      <c r="I24" s="246">
        <v>806</v>
      </c>
      <c r="J24" s="246">
        <v>0</v>
      </c>
      <c r="K24" s="246">
        <v>472</v>
      </c>
      <c r="L24" s="246">
        <v>0</v>
      </c>
      <c r="M24" s="246">
        <v>0</v>
      </c>
      <c r="N24" s="246"/>
      <c r="O24" s="247">
        <v>2</v>
      </c>
      <c r="P24" s="338">
        <f t="shared" si="0"/>
        <v>1677</v>
      </c>
    </row>
    <row r="25" spans="1:16" s="323" customFormat="1" ht="15.75">
      <c r="A25" s="337">
        <v>23</v>
      </c>
      <c r="B25" s="244" t="s">
        <v>169</v>
      </c>
      <c r="C25" s="245">
        <v>2</v>
      </c>
      <c r="D25" s="246">
        <v>3</v>
      </c>
      <c r="E25" s="246">
        <v>66</v>
      </c>
      <c r="F25" s="246">
        <v>4</v>
      </c>
      <c r="G25" s="246">
        <v>1</v>
      </c>
      <c r="H25" s="246">
        <v>0</v>
      </c>
      <c r="I25" s="246">
        <v>13</v>
      </c>
      <c r="J25" s="246">
        <v>16</v>
      </c>
      <c r="K25" s="246">
        <v>0</v>
      </c>
      <c r="L25" s="246">
        <v>0</v>
      </c>
      <c r="M25" s="246">
        <v>22</v>
      </c>
      <c r="N25" s="246">
        <v>2</v>
      </c>
      <c r="O25" s="247"/>
      <c r="P25" s="338">
        <f t="shared" si="0"/>
        <v>129</v>
      </c>
    </row>
    <row r="26" spans="1:16" s="323" customFormat="1" ht="15.75">
      <c r="A26" s="337">
        <v>24</v>
      </c>
      <c r="B26" s="244" t="s">
        <v>170</v>
      </c>
      <c r="C26" s="245">
        <v>1</v>
      </c>
      <c r="D26" s="246">
        <v>2</v>
      </c>
      <c r="E26" s="246">
        <v>11</v>
      </c>
      <c r="F26" s="246">
        <v>2</v>
      </c>
      <c r="G26" s="246">
        <v>0</v>
      </c>
      <c r="H26" s="246">
        <v>0</v>
      </c>
      <c r="I26" s="246">
        <v>18</v>
      </c>
      <c r="J26" s="246">
        <v>0</v>
      </c>
      <c r="K26" s="246">
        <v>1</v>
      </c>
      <c r="L26" s="246">
        <v>1</v>
      </c>
      <c r="M26" s="246">
        <v>1</v>
      </c>
      <c r="N26" s="246"/>
      <c r="O26" s="247"/>
      <c r="P26" s="338">
        <f t="shared" si="0"/>
        <v>37</v>
      </c>
    </row>
    <row r="27" spans="1:16" s="324" customFormat="1" ht="15.75">
      <c r="A27" s="244">
        <v>25</v>
      </c>
      <c r="B27" s="244" t="s">
        <v>171</v>
      </c>
      <c r="C27" s="248">
        <v>0</v>
      </c>
      <c r="D27" s="249">
        <v>1</v>
      </c>
      <c r="E27" s="249">
        <v>6</v>
      </c>
      <c r="F27" s="249">
        <v>3</v>
      </c>
      <c r="G27" s="249">
        <v>0</v>
      </c>
      <c r="H27" s="249">
        <v>0</v>
      </c>
      <c r="I27" s="249">
        <v>3</v>
      </c>
      <c r="J27" s="249">
        <v>7</v>
      </c>
      <c r="K27" s="249">
        <v>3</v>
      </c>
      <c r="L27" s="249">
        <v>1</v>
      </c>
      <c r="M27" s="249">
        <v>0</v>
      </c>
      <c r="N27" s="249"/>
      <c r="O27" s="250"/>
      <c r="P27" s="339">
        <f t="shared" si="0"/>
        <v>24</v>
      </c>
    </row>
    <row r="28" spans="1:16" s="323" customFormat="1" ht="15.75">
      <c r="A28" s="337">
        <v>26</v>
      </c>
      <c r="B28" s="244" t="s">
        <v>172</v>
      </c>
      <c r="C28" s="245">
        <v>7</v>
      </c>
      <c r="D28" s="246">
        <v>18</v>
      </c>
      <c r="E28" s="246">
        <v>20</v>
      </c>
      <c r="F28" s="246">
        <v>13</v>
      </c>
      <c r="G28" s="246">
        <v>0</v>
      </c>
      <c r="H28" s="246">
        <v>4</v>
      </c>
      <c r="I28" s="246">
        <v>146</v>
      </c>
      <c r="J28" s="246">
        <v>0</v>
      </c>
      <c r="K28" s="246">
        <v>4</v>
      </c>
      <c r="L28" s="246">
        <v>0</v>
      </c>
      <c r="M28" s="246">
        <v>7</v>
      </c>
      <c r="N28" s="246"/>
      <c r="O28" s="247"/>
      <c r="P28" s="338">
        <f t="shared" si="0"/>
        <v>219</v>
      </c>
    </row>
    <row r="29" spans="1:16" s="323" customFormat="1" ht="15.75">
      <c r="A29" s="337">
        <v>27</v>
      </c>
      <c r="B29" s="244" t="s">
        <v>173</v>
      </c>
      <c r="C29" s="245">
        <v>0</v>
      </c>
      <c r="D29" s="246">
        <v>5</v>
      </c>
      <c r="E29" s="246">
        <v>11</v>
      </c>
      <c r="F29" s="246">
        <v>0</v>
      </c>
      <c r="G29" s="246">
        <v>0</v>
      </c>
      <c r="H29" s="246">
        <v>2</v>
      </c>
      <c r="I29" s="246">
        <v>15</v>
      </c>
      <c r="J29" s="246">
        <v>0</v>
      </c>
      <c r="K29" s="246">
        <v>5</v>
      </c>
      <c r="L29" s="246">
        <v>0</v>
      </c>
      <c r="M29" s="246">
        <v>0</v>
      </c>
      <c r="N29" s="246">
        <v>26</v>
      </c>
      <c r="O29" s="247">
        <v>1</v>
      </c>
      <c r="P29" s="338">
        <f t="shared" si="0"/>
        <v>65</v>
      </c>
    </row>
    <row r="30" spans="1:16" s="323" customFormat="1" ht="15.75">
      <c r="A30" s="337">
        <v>28</v>
      </c>
      <c r="B30" s="244" t="s">
        <v>174</v>
      </c>
      <c r="C30" s="245">
        <v>3</v>
      </c>
      <c r="D30" s="246">
        <v>61</v>
      </c>
      <c r="E30" s="246">
        <v>36</v>
      </c>
      <c r="F30" s="246">
        <v>4</v>
      </c>
      <c r="G30" s="246">
        <v>2</v>
      </c>
      <c r="H30" s="246">
        <v>1</v>
      </c>
      <c r="I30" s="246">
        <v>62</v>
      </c>
      <c r="J30" s="246">
        <v>0</v>
      </c>
      <c r="K30" s="246">
        <v>5</v>
      </c>
      <c r="L30" s="246">
        <v>3</v>
      </c>
      <c r="M30" s="246">
        <v>7</v>
      </c>
      <c r="N30" s="246"/>
      <c r="O30" s="247">
        <v>1</v>
      </c>
      <c r="P30" s="338">
        <f t="shared" si="0"/>
        <v>185</v>
      </c>
    </row>
    <row r="31" spans="1:16" s="323" customFormat="1" ht="15.75">
      <c r="A31" s="337">
        <v>29</v>
      </c>
      <c r="B31" s="244" t="s">
        <v>175</v>
      </c>
      <c r="C31" s="245">
        <v>2</v>
      </c>
      <c r="D31" s="246">
        <v>1</v>
      </c>
      <c r="E31" s="246">
        <v>1</v>
      </c>
      <c r="F31" s="246">
        <v>0</v>
      </c>
      <c r="G31" s="246">
        <v>0</v>
      </c>
      <c r="H31" s="246">
        <v>0</v>
      </c>
      <c r="I31" s="246">
        <v>1</v>
      </c>
      <c r="J31" s="246">
        <v>0</v>
      </c>
      <c r="K31" s="246">
        <v>0</v>
      </c>
      <c r="L31" s="246">
        <v>1</v>
      </c>
      <c r="M31" s="246">
        <v>0</v>
      </c>
      <c r="N31" s="246"/>
      <c r="O31" s="247"/>
      <c r="P31" s="338">
        <f t="shared" si="0"/>
        <v>6</v>
      </c>
    </row>
    <row r="32" spans="1:16" s="323" customFormat="1" ht="15.75">
      <c r="A32" s="337">
        <v>30</v>
      </c>
      <c r="B32" s="244" t="s">
        <v>176</v>
      </c>
      <c r="C32" s="340">
        <v>97</v>
      </c>
      <c r="D32" s="341">
        <v>69</v>
      </c>
      <c r="E32" s="341">
        <v>13</v>
      </c>
      <c r="F32" s="341">
        <v>3</v>
      </c>
      <c r="G32" s="341">
        <v>0</v>
      </c>
      <c r="H32" s="341">
        <v>19</v>
      </c>
      <c r="I32" s="341">
        <v>79</v>
      </c>
      <c r="J32" s="341">
        <v>35</v>
      </c>
      <c r="K32" s="341">
        <v>11</v>
      </c>
      <c r="L32" s="341">
        <v>0</v>
      </c>
      <c r="M32" s="341">
        <v>16</v>
      </c>
      <c r="N32" s="341"/>
      <c r="O32" s="342">
        <v>2</v>
      </c>
      <c r="P32" s="343">
        <f t="shared" si="0"/>
        <v>344</v>
      </c>
    </row>
    <row r="33" spans="1:16" s="323" customFormat="1" ht="15.75">
      <c r="A33" s="344">
        <v>31</v>
      </c>
      <c r="B33" s="244" t="s">
        <v>178</v>
      </c>
      <c r="C33" s="345">
        <v>1</v>
      </c>
      <c r="D33" s="346">
        <v>21</v>
      </c>
      <c r="E33" s="346">
        <v>38</v>
      </c>
      <c r="F33" s="346">
        <v>0</v>
      </c>
      <c r="G33" s="346">
        <v>0</v>
      </c>
      <c r="H33" s="346">
        <v>0</v>
      </c>
      <c r="I33" s="346">
        <v>1</v>
      </c>
      <c r="J33" s="346">
        <v>0</v>
      </c>
      <c r="K33" s="346">
        <v>8</v>
      </c>
      <c r="L33" s="346">
        <v>0</v>
      </c>
      <c r="M33" s="346">
        <v>0</v>
      </c>
      <c r="N33" s="346">
        <v>2</v>
      </c>
      <c r="O33" s="347"/>
      <c r="P33" s="348">
        <f t="shared" si="0"/>
        <v>71</v>
      </c>
    </row>
    <row r="34" spans="1:16" s="323" customFormat="1" ht="16.5" thickBot="1">
      <c r="A34" s="349">
        <v>32</v>
      </c>
      <c r="B34" s="350" t="s">
        <v>177</v>
      </c>
      <c r="C34" s="351">
        <v>90</v>
      </c>
      <c r="D34" s="351">
        <v>41</v>
      </c>
      <c r="E34" s="351">
        <v>9</v>
      </c>
      <c r="F34" s="351">
        <v>0</v>
      </c>
      <c r="G34" s="351">
        <v>0</v>
      </c>
      <c r="H34" s="351">
        <v>0</v>
      </c>
      <c r="I34" s="351">
        <v>156</v>
      </c>
      <c r="J34" s="351">
        <v>0</v>
      </c>
      <c r="K34" s="351">
        <v>51</v>
      </c>
      <c r="L34" s="351">
        <v>0</v>
      </c>
      <c r="M34" s="351">
        <v>37</v>
      </c>
      <c r="N34" s="352"/>
      <c r="O34" s="351">
        <v>1</v>
      </c>
      <c r="P34" s="353">
        <f t="shared" si="0"/>
        <v>385</v>
      </c>
    </row>
    <row r="35" spans="1:16" s="325" customFormat="1" ht="17.25" thickTop="1" thickBot="1">
      <c r="A35" s="123"/>
      <c r="B35" s="124" t="s">
        <v>3</v>
      </c>
      <c r="C35" s="125">
        <f t="shared" ref="C35:M35" si="1">SUM(C3:C34)</f>
        <v>634</v>
      </c>
      <c r="D35" s="122">
        <f>SUM(D3:D34)</f>
        <v>5090</v>
      </c>
      <c r="E35" s="122">
        <f>SUM(E3:E34)</f>
        <v>3683</v>
      </c>
      <c r="F35" s="122">
        <f t="shared" si="1"/>
        <v>147</v>
      </c>
      <c r="G35" s="122">
        <f t="shared" si="1"/>
        <v>195</v>
      </c>
      <c r="H35" s="122">
        <f t="shared" si="1"/>
        <v>192</v>
      </c>
      <c r="I35" s="122">
        <f t="shared" si="1"/>
        <v>6941</v>
      </c>
      <c r="J35" s="122">
        <f t="shared" si="1"/>
        <v>477</v>
      </c>
      <c r="K35" s="122">
        <f t="shared" si="1"/>
        <v>2987</v>
      </c>
      <c r="L35" s="122">
        <f t="shared" si="1"/>
        <v>43</v>
      </c>
      <c r="M35" s="122">
        <f t="shared" si="1"/>
        <v>254</v>
      </c>
      <c r="N35" s="122">
        <f>SUM(N3:N34)</f>
        <v>152</v>
      </c>
      <c r="O35" s="126">
        <f>SUM(O3:O34)</f>
        <v>68</v>
      </c>
      <c r="P35" s="354">
        <f t="shared" si="0"/>
        <v>20863</v>
      </c>
    </row>
    <row r="36" spans="1:16" ht="16.5" thickTop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7"/>
    </row>
  </sheetData>
  <mergeCells count="1">
    <mergeCell ref="B1: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vize-cetatenie</vt:lpstr>
      <vt:lpstr>tipurile de vize</vt:lpstr>
      <vt:lpstr>titlurile de calatorie</vt:lpstr>
      <vt:lpstr>evidenta consualra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2012-03-05T13:00:36Z</dcterms:modified>
</cp:coreProperties>
</file>