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 luni 2012" sheetId="1" r:id="rId1"/>
    <sheet name="Лист1" sheetId="2" r:id="rId2"/>
    <sheet name="Лист2" sheetId="3" r:id="rId3"/>
    <sheet name="Лист3" sheetId="4" r:id="rId4"/>
  </sheets>
  <definedNames>
    <definedName name="_xlnm.Print_Area" localSheetId="0">'6 luni 2012'!$A$1:$L$51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<sst xmlns="http://schemas.openxmlformats.org/spreadsheetml/2006/main" count="60" uniqueCount="60">
  <si>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    </t>
  </si>
  <si>
    <t>numărul total al proceselor contravenţionale</t>
  </si>
  <si>
    <t>contravenienţi amendaţi</t>
  </si>
  <si>
    <t>Sancţiunea</t>
  </si>
  <si>
    <t>amendă</t>
  </si>
  <si>
    <t>avertizaţi</t>
  </si>
  <si>
    <t>arestul contravenţional</t>
  </si>
  <si>
    <t>munca neremunerată</t>
  </si>
  <si>
    <t>privarea de drept special</t>
  </si>
  <si>
    <t>privarea de dreptul de a desfăşura o anumită activitate</t>
  </si>
  <si>
    <t>cazuri contravenţionale clasate</t>
  </si>
  <si>
    <t>cazuri contravenţionale neexaminate de alte instanţe</t>
  </si>
  <si>
    <t>valoarea amenzii aplicată</t>
  </si>
  <si>
    <t>valoarea amenzii achitată în 72 ore</t>
  </si>
  <si>
    <t>Total pe ţară</t>
  </si>
  <si>
    <t xml:space="preserve">CGP Chişinău </t>
  </si>
  <si>
    <t>Ciocana</t>
  </si>
  <si>
    <t>Centru</t>
  </si>
  <si>
    <t>Riscani</t>
  </si>
  <si>
    <t>Botanica</t>
  </si>
  <si>
    <t>Buiucani</t>
  </si>
  <si>
    <t>mun. Bălţi</t>
  </si>
  <si>
    <t>Briceni</t>
  </si>
  <si>
    <t>Donduşeni</t>
  </si>
  <si>
    <t xml:space="preserve">Drochia 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</si>
  <si>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</si>
  <si>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</si>
  <si>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</si>
  <si>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</si>
  <si>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</si>
  <si>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</si>
  <si>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</si>
  <si>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</si>
  <si>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</si>
  <si>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</si>
  <si>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</si>
  <si>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</si>
  <si>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</si>
  <si>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</si>
  <si>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</si>
  <si>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</si>
  <si>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</si>
  <si>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</si>
  <si>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</si>
  <si>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</si>
  <si>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</si>
  <si>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</si>
  <si>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</si>
  <si>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</si>
  <si>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</si>
  <si>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</si>
  <si>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</si>
  <si>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</si>
  <si>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</si>
  <si>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Comrat</t>
  </si>
  <si>
    <t>Ciadîr-Lunga</t>
  </si>
  <si>
    <t>Vulcăneşti</t>
  </si>
  <si>
    <t>Bender</t>
  </si>
  <si>
    <t>TOTAL</t>
  </si>
  <si>
    <t>Date statistice privind sancţiunile contravenţionale aplicate de către MAI pe linia poliţiei ordine publică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</si>
</sst>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8]mmmm\-yy;@"/>
    <numFmt numFmtId="165" formatCode="#,##0;[Red]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3" fillId="0" borderId="0" xfId="52" applyFont="1" applyFill="1" applyBorder="1" applyAlignment="1" applyProtection="1">
      <alignment/>
      <protection locked="0"/>
    </xf>
    <xf numFmtId="49" fontId="3" fillId="0" borderId="10" xfId="52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1" xfId="52" applyFont="1" applyFill="1" applyBorder="1" applyAlignment="1" applyProtection="1">
      <alignment horizontal="left" vertical="center"/>
      <protection locked="0"/>
    </xf>
    <xf numFmtId="165" fontId="3" fillId="33" borderId="11" xfId="52" applyNumberFormat="1" applyFont="1" applyFill="1" applyBorder="1" applyAlignment="1" applyProtection="1">
      <alignment horizontal="right" vertical="center" shrinkToFit="1"/>
      <protection hidden="1"/>
    </xf>
    <xf numFmtId="165" fontId="3" fillId="33" borderId="12" xfId="52" applyNumberFormat="1" applyFont="1" applyFill="1" applyBorder="1" applyAlignment="1" applyProtection="1">
      <alignment horizontal="right" vertical="center" shrinkToFit="1"/>
      <protection hidden="1"/>
    </xf>
    <xf numFmtId="0" fontId="3" fillId="34" borderId="13" xfId="52" applyFont="1" applyFill="1" applyBorder="1" applyAlignment="1" applyProtection="1">
      <alignment horizontal="center" vertical="center"/>
      <protection locked="0"/>
    </xf>
    <xf numFmtId="165" fontId="3" fillId="34" borderId="13" xfId="52" applyNumberFormat="1" applyFont="1" applyFill="1" applyBorder="1" applyAlignment="1" applyProtection="1">
      <alignment horizontal="right" vertical="center" wrapText="1"/>
      <protection hidden="1"/>
    </xf>
    <xf numFmtId="165" fontId="3" fillId="34" borderId="14" xfId="52" applyNumberFormat="1" applyFont="1" applyFill="1" applyBorder="1" applyAlignment="1" applyProtection="1">
      <alignment horizontal="right" vertical="center" wrapText="1"/>
      <protection hidden="1"/>
    </xf>
    <xf numFmtId="0" fontId="3" fillId="35" borderId="15" xfId="52" applyFont="1" applyFill="1" applyBorder="1" applyAlignment="1" applyProtection="1">
      <alignment horizontal="left" vertical="center" wrapText="1"/>
      <protection locked="0"/>
    </xf>
    <xf numFmtId="165" fontId="3" fillId="0" borderId="16" xfId="52" applyNumberFormat="1" applyFont="1" applyFill="1" applyBorder="1" applyAlignment="1" applyProtection="1">
      <alignment horizontal="right"/>
      <protection hidden="1"/>
    </xf>
    <xf numFmtId="0" fontId="3" fillId="35" borderId="17" xfId="52" applyFont="1" applyFill="1" applyBorder="1" applyAlignment="1" applyProtection="1">
      <alignment horizontal="left" vertical="center" wrapText="1"/>
      <protection locked="0"/>
    </xf>
    <xf numFmtId="0" fontId="3" fillId="0" borderId="15" xfId="52" applyFont="1" applyFill="1" applyBorder="1" applyAlignment="1" applyProtection="1">
      <alignment horizontal="left" vertical="center" wrapText="1"/>
      <protection locked="0"/>
    </xf>
    <xf numFmtId="0" fontId="3" fillId="34" borderId="15" xfId="52" applyFont="1" applyFill="1" applyBorder="1" applyAlignment="1" applyProtection="1">
      <alignment horizontal="left" vertical="center" wrapText="1"/>
      <protection locked="0"/>
    </xf>
    <xf numFmtId="0" fontId="3" fillId="34" borderId="17" xfId="52" applyFont="1" applyFill="1" applyBorder="1" applyAlignment="1" applyProtection="1">
      <alignment horizontal="left" vertical="center" wrapText="1"/>
      <protection locked="0"/>
    </xf>
    <xf numFmtId="0" fontId="3" fillId="33" borderId="11" xfId="52" applyFont="1" applyFill="1" applyBorder="1" applyAlignment="1" applyProtection="1">
      <alignment horizontal="left" indent="2"/>
      <protection locked="0"/>
    </xf>
    <xf numFmtId="165" fontId="3" fillId="33" borderId="11" xfId="52" applyNumberFormat="1" applyFont="1" applyFill="1" applyBorder="1" applyAlignment="1" applyProtection="1">
      <alignment horizontal="right"/>
      <protection hidden="1"/>
    </xf>
    <xf numFmtId="165" fontId="3" fillId="33" borderId="12" xfId="52" applyNumberFormat="1" applyFont="1" applyFill="1" applyBorder="1" applyAlignment="1" applyProtection="1">
      <alignment horizontal="right"/>
      <protection hidden="1"/>
    </xf>
    <xf numFmtId="0" fontId="3" fillId="33" borderId="18" xfId="52" applyFont="1" applyFill="1" applyBorder="1" applyProtection="1">
      <alignment/>
      <protection hidden="1"/>
    </xf>
    <xf numFmtId="0" fontId="3" fillId="33" borderId="10" xfId="52" applyFont="1" applyFill="1" applyBorder="1" applyProtection="1">
      <alignment/>
      <protection hidden="1"/>
    </xf>
    <xf numFmtId="0" fontId="3" fillId="0" borderId="0" xfId="52" applyFont="1" applyFill="1" applyProtection="1">
      <alignment/>
      <protection locked="0"/>
    </xf>
    <xf numFmtId="0" fontId="3" fillId="0" borderId="19" xfId="52" applyFont="1" applyBorder="1" applyAlignment="1" applyProtection="1">
      <alignment horizontal="center" vertical="center" textRotation="90" wrapText="1"/>
      <protection locked="0"/>
    </xf>
    <xf numFmtId="0" fontId="3" fillId="0" borderId="20" xfId="52" applyFont="1" applyBorder="1" applyAlignment="1" applyProtection="1">
      <alignment horizontal="center" vertical="center" textRotation="90" wrapText="1"/>
      <protection locked="0"/>
    </xf>
    <xf numFmtId="49" fontId="3" fillId="0" borderId="21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0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3" xfId="52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52" applyFont="1" applyFill="1" applyAlignment="1" applyProtection="1">
      <alignment horizontal="center"/>
      <protection locked="0"/>
    </xf>
    <xf numFmtId="0" fontId="3" fillId="0" borderId="0" xfId="52" applyFont="1" applyFill="1" applyBorder="1" applyAlignment="1" applyProtection="1">
      <alignment horizontal="center"/>
      <protection locked="0"/>
    </xf>
    <xf numFmtId="164" fontId="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Font="1" applyFill="1" applyBorder="1" applyAlignment="1" applyProtection="1">
      <alignment horizontal="left"/>
      <protection locked="0"/>
    </xf>
    <xf numFmtId="0" fontId="4" fillId="0" borderId="24" xfId="52" applyFont="1" applyFill="1" applyBorder="1" applyAlignment="1" applyProtection="1">
      <alignment horizontal="center" vertical="center" wrapText="1"/>
      <protection locked="0"/>
    </xf>
    <xf numFmtId="0" fontId="4" fillId="0" borderId="25" xfId="52" applyFont="1" applyFill="1" applyBorder="1" applyAlignment="1" applyProtection="1">
      <alignment horizontal="center" vertical="center" wrapText="1"/>
      <protection locked="0"/>
    </xf>
    <xf numFmtId="164" fontId="4" fillId="0" borderId="26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14" xfId="52" applyNumberFormat="1" applyFont="1" applyFill="1" applyBorder="1" applyAlignment="1" applyProtection="1">
      <alignment horizontal="center" vertical="center" textRotation="45" wrapText="1"/>
      <protection locked="0"/>
    </xf>
    <xf numFmtId="0" fontId="3" fillId="0" borderId="21" xfId="52" applyFont="1" applyFill="1" applyBorder="1" applyAlignment="1" applyProtection="1">
      <alignment horizontal="center" vertical="center" textRotation="90" wrapText="1"/>
      <protection locked="0"/>
    </xf>
    <xf numFmtId="0" fontId="3" fillId="0" borderId="20" xfId="52" applyFont="1" applyFill="1" applyBorder="1" applyAlignment="1" applyProtection="1">
      <alignment horizontal="center" vertical="center" textRotation="90" wrapText="1"/>
      <protection locked="0"/>
    </xf>
    <xf numFmtId="0" fontId="5" fillId="0" borderId="18" xfId="52" applyFont="1" applyFill="1" applyBorder="1" applyAlignment="1" applyProtection="1">
      <alignment horizontal="center"/>
      <protection locked="0"/>
    </xf>
    <xf numFmtId="0" fontId="5" fillId="0" borderId="24" xfId="52" applyFont="1" applyFill="1" applyBorder="1" applyAlignment="1" applyProtection="1">
      <alignment horizontal="center"/>
      <protection locked="0"/>
    </xf>
    <xf numFmtId="0" fontId="5" fillId="0" borderId="25" xfId="52" applyFont="1" applyFill="1" applyBorder="1" applyAlignment="1" applyProtection="1">
      <alignment horizontal="center"/>
      <protection locked="0"/>
    </xf>
    <xf numFmtId="49" fontId="3" fillId="0" borderId="2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2" applyNumberFormat="1" applyFont="1" applyFill="1" applyBorder="1" applyAlignment="1" applyProtection="1">
      <alignment horizontal="center" vertical="center" wrapText="1"/>
      <protection locked="0"/>
    </xf>
    <xf numFmtId="165" fontId="3" fillId="34" borderId="11" xfId="52" applyNumberFormat="1" applyFont="1" applyFill="1" applyBorder="1" applyAlignment="1" applyProtection="1">
      <alignment horizontal="righ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82"/>
  <sheetViews>
    <sheetView showGridLines="0" tabSelected="1" zoomScaleSheetLayoutView="85" zoomScalePageLayoutView="0" workbookViewId="0" topLeftCell="A4">
      <pane xSplit="2" ySplit="6" topLeftCell="C1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Q39" sqref="Q39"/>
    </sheetView>
  </sheetViews>
  <sheetFormatPr defaultColWidth="9.140625" defaultRowHeight="15"/>
  <cols>
    <col min="1" max="1" width="14.28125" style="21" customWidth="1"/>
    <col min="2" max="2" width="7.421875" style="1" customWidth="1"/>
    <col min="3" max="3" width="9.00390625" style="1" customWidth="1"/>
    <col min="4" max="4" width="14.8515625" style="1" customWidth="1"/>
    <col min="5" max="5" width="9.8515625" style="1" customWidth="1"/>
    <col min="6" max="6" width="8.421875" style="1" customWidth="1"/>
    <col min="7" max="7" width="8.28125" style="1" customWidth="1"/>
    <col min="8" max="8" width="10.140625" style="1" customWidth="1"/>
    <col min="9" max="9" width="9.421875" style="1" customWidth="1"/>
    <col min="10" max="10" width="11.8515625" style="1" customWidth="1"/>
    <col min="11" max="16384" width="9.140625" style="1" customWidth="1"/>
  </cols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 thickBot="1">
      <c r="A3" s="2"/>
      <c r="B3" s="2"/>
      <c r="C3" s="30" t="s">
        <v>0</v>
      </c>
      <c r="D3" s="30"/>
      <c r="E3" s="30"/>
      <c r="F3" s="30"/>
      <c r="G3" s="31"/>
      <c r="H3" s="32"/>
      <c r="I3" s="32"/>
      <c r="J3" s="2"/>
    </row>
    <row r="4" spans="1:12" ht="27.75" customHeight="1" thickBot="1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31.5" customHeight="1" thickBot="1">
      <c r="A5" s="35"/>
      <c r="B5" s="37" t="s">
        <v>1</v>
      </c>
      <c r="C5" s="37" t="s">
        <v>2</v>
      </c>
      <c r="D5" s="39" t="s">
        <v>3</v>
      </c>
      <c r="E5" s="40"/>
      <c r="F5" s="40"/>
      <c r="G5" s="40"/>
      <c r="H5" s="40"/>
      <c r="I5" s="40"/>
      <c r="J5" s="40"/>
      <c r="K5" s="40"/>
      <c r="L5" s="41"/>
    </row>
    <row r="6" spans="1:12" ht="36.75" customHeight="1" thickBot="1">
      <c r="A6" s="35"/>
      <c r="B6" s="37"/>
      <c r="C6" s="37"/>
      <c r="D6" s="42" t="s">
        <v>4</v>
      </c>
      <c r="E6" s="43"/>
      <c r="F6" s="24" t="s">
        <v>5</v>
      </c>
      <c r="G6" s="26" t="s">
        <v>6</v>
      </c>
      <c r="H6" s="26" t="s">
        <v>7</v>
      </c>
      <c r="I6" s="26" t="s">
        <v>8</v>
      </c>
      <c r="J6" s="27" t="s">
        <v>9</v>
      </c>
      <c r="K6" s="22" t="s">
        <v>10</v>
      </c>
      <c r="L6" s="22" t="s">
        <v>11</v>
      </c>
    </row>
    <row r="7" spans="1:12" ht="63" customHeight="1" thickBot="1">
      <c r="A7" s="36"/>
      <c r="B7" s="38"/>
      <c r="C7" s="38"/>
      <c r="D7" s="3" t="s">
        <v>12</v>
      </c>
      <c r="E7" s="3" t="s">
        <v>13</v>
      </c>
      <c r="F7" s="25"/>
      <c r="G7" s="25"/>
      <c r="H7" s="25"/>
      <c r="I7" s="25"/>
      <c r="J7" s="28"/>
      <c r="K7" s="23"/>
      <c r="L7" s="23"/>
    </row>
    <row r="8" spans="1:12" ht="21" customHeight="1" thickBot="1">
      <c r="A8" s="4" t="s">
        <v>14</v>
      </c>
      <c r="B8" s="5">
        <f aca="true" t="shared" si="0" ref="B8:L8">B52</f>
        <v>54040</v>
      </c>
      <c r="C8" s="5">
        <f t="shared" si="0"/>
        <v>46103</v>
      </c>
      <c r="D8" s="5">
        <f t="shared" si="0"/>
        <v>18257979</v>
      </c>
      <c r="E8" s="5">
        <f t="shared" si="0"/>
        <v>4759772</v>
      </c>
      <c r="F8" s="5">
        <f t="shared" si="0"/>
        <v>854</v>
      </c>
      <c r="G8" s="5">
        <f t="shared" si="0"/>
        <v>88</v>
      </c>
      <c r="H8" s="5">
        <f t="shared" si="0"/>
        <v>128</v>
      </c>
      <c r="I8" s="5">
        <f t="shared" si="0"/>
        <v>0</v>
      </c>
      <c r="J8" s="6">
        <f t="shared" si="0"/>
        <v>0</v>
      </c>
      <c r="K8" s="6">
        <f t="shared" si="0"/>
        <v>1776</v>
      </c>
      <c r="L8" s="6">
        <f t="shared" si="0"/>
        <v>5090</v>
      </c>
    </row>
    <row r="9" spans="1:12" ht="15.75" customHeight="1" thickBot="1">
      <c r="A9" s="7" t="s">
        <v>15</v>
      </c>
      <c r="B9" s="8">
        <f aca="true" t="shared" si="1" ref="B9:L9">SUM(B10:B14)</f>
        <v>19723</v>
      </c>
      <c r="C9" s="8">
        <f t="shared" si="1"/>
        <v>18132</v>
      </c>
      <c r="D9" s="8">
        <f t="shared" si="1"/>
        <v>6653659</v>
      </c>
      <c r="E9" s="8">
        <f t="shared" si="1"/>
        <v>1517129</v>
      </c>
      <c r="F9" s="8">
        <f t="shared" si="1"/>
        <v>213</v>
      </c>
      <c r="G9" s="8">
        <f t="shared" si="1"/>
        <v>6</v>
      </c>
      <c r="H9" s="8">
        <f t="shared" si="1"/>
        <v>0</v>
      </c>
      <c r="I9" s="8">
        <f t="shared" si="1"/>
        <v>0</v>
      </c>
      <c r="J9" s="9">
        <f t="shared" si="1"/>
        <v>0</v>
      </c>
      <c r="K9" s="9">
        <f t="shared" si="1"/>
        <v>68</v>
      </c>
      <c r="L9" s="44">
        <f t="shared" si="1"/>
        <v>1304</v>
      </c>
    </row>
    <row r="10" spans="1:12" ht="12.75">
      <c r="A10" s="10" t="s">
        <v>16</v>
      </c>
      <c r="B10" s="11">
        <v>2726</v>
      </c>
      <c r="C10" s="11">
        <v>2343</v>
      </c>
      <c r="D10" s="11">
        <v>992580</v>
      </c>
      <c r="E10" s="11">
        <v>170654</v>
      </c>
      <c r="F10" s="11">
        <v>16</v>
      </c>
      <c r="G10" s="11">
        <v>2</v>
      </c>
      <c r="H10" s="11">
        <v>0</v>
      </c>
      <c r="I10" s="11">
        <v>0</v>
      </c>
      <c r="J10" s="11">
        <v>0</v>
      </c>
      <c r="K10" s="11">
        <v>1</v>
      </c>
      <c r="L10" s="11">
        <v>364</v>
      </c>
    </row>
    <row r="11" spans="1:12" ht="12.75">
      <c r="A11" s="10" t="s">
        <v>17</v>
      </c>
      <c r="B11" s="11">
        <v>5253</v>
      </c>
      <c r="C11" s="11">
        <v>5061</v>
      </c>
      <c r="D11" s="11">
        <v>1350400</v>
      </c>
      <c r="E11" s="11">
        <v>375820</v>
      </c>
      <c r="F11" s="11">
        <v>177</v>
      </c>
      <c r="G11" s="11">
        <v>1</v>
      </c>
      <c r="H11" s="11">
        <v>0</v>
      </c>
      <c r="I11" s="11">
        <v>0</v>
      </c>
      <c r="J11" s="11">
        <v>0</v>
      </c>
      <c r="K11" s="11">
        <v>4</v>
      </c>
      <c r="L11" s="11">
        <v>10</v>
      </c>
    </row>
    <row r="12" spans="1:12" ht="12.75">
      <c r="A12" s="10" t="s">
        <v>18</v>
      </c>
      <c r="B12" s="11">
        <v>4899</v>
      </c>
      <c r="C12" s="11">
        <v>4649</v>
      </c>
      <c r="D12" s="11">
        <v>1728360</v>
      </c>
      <c r="E12" s="11">
        <v>395860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250</v>
      </c>
    </row>
    <row r="13" spans="1:12" ht="12.75">
      <c r="A13" s="10" t="s">
        <v>19</v>
      </c>
      <c r="B13" s="11">
        <v>3346</v>
      </c>
      <c r="C13" s="11">
        <v>2995</v>
      </c>
      <c r="D13" s="11">
        <v>1482870</v>
      </c>
      <c r="E13" s="11">
        <v>327695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21</v>
      </c>
      <c r="L13" s="11">
        <v>327</v>
      </c>
    </row>
    <row r="14" spans="1:12" ht="13.5" thickBot="1">
      <c r="A14" s="12" t="s">
        <v>20</v>
      </c>
      <c r="B14" s="11">
        <v>3499</v>
      </c>
      <c r="C14" s="11">
        <v>3084</v>
      </c>
      <c r="D14" s="11">
        <v>1099449</v>
      </c>
      <c r="E14" s="11">
        <v>247100</v>
      </c>
      <c r="F14" s="11">
        <v>18</v>
      </c>
      <c r="G14" s="11">
        <v>2</v>
      </c>
      <c r="H14" s="11">
        <v>0</v>
      </c>
      <c r="I14" s="11">
        <v>0</v>
      </c>
      <c r="J14" s="11">
        <v>0</v>
      </c>
      <c r="K14" s="11">
        <v>42</v>
      </c>
      <c r="L14" s="11">
        <v>353</v>
      </c>
    </row>
    <row r="15" spans="1:12" ht="12.75">
      <c r="A15" s="13" t="s">
        <v>21</v>
      </c>
      <c r="B15" s="11">
        <v>2790</v>
      </c>
      <c r="C15" s="11">
        <v>2103</v>
      </c>
      <c r="D15" s="11">
        <v>793350</v>
      </c>
      <c r="E15" s="11">
        <v>158940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237</v>
      </c>
      <c r="L15" s="11">
        <v>450</v>
      </c>
    </row>
    <row r="16" spans="1:12" ht="12.75">
      <c r="A16" s="10" t="s">
        <v>22</v>
      </c>
      <c r="B16" s="11">
        <v>1147</v>
      </c>
      <c r="C16" s="11">
        <v>920</v>
      </c>
      <c r="D16" s="11">
        <v>288580</v>
      </c>
      <c r="E16" s="11">
        <v>54510</v>
      </c>
      <c r="F16" s="11">
        <v>48</v>
      </c>
      <c r="G16" s="11">
        <v>0</v>
      </c>
      <c r="H16" s="11">
        <v>0</v>
      </c>
      <c r="I16" s="11">
        <v>0</v>
      </c>
      <c r="J16" s="11">
        <v>0</v>
      </c>
      <c r="K16" s="11">
        <v>68</v>
      </c>
      <c r="L16" s="11">
        <v>111</v>
      </c>
    </row>
    <row r="17" spans="1:12" ht="12.75">
      <c r="A17" s="10" t="s">
        <v>23</v>
      </c>
      <c r="B17" s="11">
        <v>409</v>
      </c>
      <c r="C17" s="11">
        <v>363</v>
      </c>
      <c r="D17" s="11">
        <v>195420</v>
      </c>
      <c r="E17" s="11">
        <v>36170</v>
      </c>
      <c r="F17" s="11">
        <v>16</v>
      </c>
      <c r="G17" s="11">
        <v>0</v>
      </c>
      <c r="H17" s="11">
        <v>0</v>
      </c>
      <c r="I17" s="11">
        <v>0</v>
      </c>
      <c r="J17" s="11">
        <v>0</v>
      </c>
      <c r="K17" s="11">
        <v>3</v>
      </c>
      <c r="L17" s="11">
        <v>27</v>
      </c>
    </row>
    <row r="18" spans="1:12" ht="12.75">
      <c r="A18" s="10" t="s">
        <v>24</v>
      </c>
      <c r="B18" s="11">
        <v>738</v>
      </c>
      <c r="C18" s="11">
        <v>683</v>
      </c>
      <c r="D18" s="11">
        <v>303100</v>
      </c>
      <c r="E18" s="11">
        <v>88770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53</v>
      </c>
    </row>
    <row r="19" spans="1:12" ht="12.75">
      <c r="A19" s="10" t="s">
        <v>25</v>
      </c>
      <c r="B19" s="11">
        <v>707</v>
      </c>
      <c r="C19" s="11">
        <v>457</v>
      </c>
      <c r="D19" s="11">
        <v>203850</v>
      </c>
      <c r="E19" s="11">
        <v>67630</v>
      </c>
      <c r="F19" s="11">
        <v>116</v>
      </c>
      <c r="G19" s="11">
        <v>0</v>
      </c>
      <c r="H19" s="11">
        <v>0</v>
      </c>
      <c r="I19" s="11">
        <v>0</v>
      </c>
      <c r="J19" s="11">
        <v>0</v>
      </c>
      <c r="K19" s="11">
        <v>78</v>
      </c>
      <c r="L19" s="11">
        <v>56</v>
      </c>
    </row>
    <row r="20" spans="1:12" ht="12.75">
      <c r="A20" s="10" t="s">
        <v>26</v>
      </c>
      <c r="B20" s="11">
        <v>1667</v>
      </c>
      <c r="C20" s="11">
        <v>1020</v>
      </c>
      <c r="D20" s="11">
        <v>412660</v>
      </c>
      <c r="E20" s="11">
        <v>57910</v>
      </c>
      <c r="F20" s="11">
        <v>113</v>
      </c>
      <c r="G20" s="11">
        <v>4</v>
      </c>
      <c r="H20" s="11">
        <v>1</v>
      </c>
      <c r="I20" s="11">
        <v>0</v>
      </c>
      <c r="J20" s="11">
        <v>0</v>
      </c>
      <c r="K20" s="11">
        <v>245</v>
      </c>
      <c r="L20" s="11">
        <v>284</v>
      </c>
    </row>
    <row r="21" spans="1:12" ht="12.75">
      <c r="A21" s="10" t="s">
        <v>27</v>
      </c>
      <c r="B21" s="11">
        <v>719</v>
      </c>
      <c r="C21" s="11">
        <v>645</v>
      </c>
      <c r="D21" s="11">
        <v>331100</v>
      </c>
      <c r="E21" s="11">
        <v>101850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7</v>
      </c>
      <c r="L21" s="11">
        <v>66</v>
      </c>
    </row>
    <row r="22" spans="1:12" ht="12.75">
      <c r="A22" s="10" t="s">
        <v>28</v>
      </c>
      <c r="B22" s="11">
        <v>623</v>
      </c>
      <c r="C22" s="11">
        <v>473</v>
      </c>
      <c r="D22" s="11">
        <v>228280</v>
      </c>
      <c r="E22" s="11">
        <v>51170</v>
      </c>
      <c r="F22" s="11">
        <v>8</v>
      </c>
      <c r="G22" s="11">
        <v>0</v>
      </c>
      <c r="H22" s="11">
        <v>0</v>
      </c>
      <c r="I22" s="11">
        <v>0</v>
      </c>
      <c r="J22" s="11">
        <v>0</v>
      </c>
      <c r="K22" s="11">
        <v>48</v>
      </c>
      <c r="L22" s="11">
        <v>94</v>
      </c>
    </row>
    <row r="23" spans="1:12" ht="12.75">
      <c r="A23" s="10" t="s">
        <v>29</v>
      </c>
      <c r="B23" s="11">
        <v>1162</v>
      </c>
      <c r="C23" s="11">
        <v>1076</v>
      </c>
      <c r="D23" s="11">
        <v>459240</v>
      </c>
      <c r="E23" s="11">
        <v>105430</v>
      </c>
      <c r="F23" s="11">
        <v>11</v>
      </c>
      <c r="G23" s="11">
        <v>3</v>
      </c>
      <c r="H23" s="11">
        <v>1</v>
      </c>
      <c r="I23" s="11">
        <v>0</v>
      </c>
      <c r="J23" s="11">
        <v>0</v>
      </c>
      <c r="K23" s="11">
        <v>6</v>
      </c>
      <c r="L23" s="11">
        <v>65</v>
      </c>
    </row>
    <row r="24" spans="1:12" ht="12.75">
      <c r="A24" s="10" t="s">
        <v>30</v>
      </c>
      <c r="B24" s="11">
        <v>1320</v>
      </c>
      <c r="C24" s="11">
        <v>1066</v>
      </c>
      <c r="D24" s="11">
        <v>334420</v>
      </c>
      <c r="E24" s="11">
        <v>97063</v>
      </c>
      <c r="F24" s="11">
        <v>152</v>
      </c>
      <c r="G24" s="11">
        <v>0</v>
      </c>
      <c r="H24" s="11">
        <v>0</v>
      </c>
      <c r="I24" s="11">
        <v>0</v>
      </c>
      <c r="J24" s="11">
        <v>0</v>
      </c>
      <c r="K24" s="11">
        <v>37</v>
      </c>
      <c r="L24" s="11">
        <v>65</v>
      </c>
    </row>
    <row r="25" spans="1:12" ht="12.75">
      <c r="A25" s="10" t="s">
        <v>31</v>
      </c>
      <c r="B25" s="11">
        <v>1344</v>
      </c>
      <c r="C25" s="11">
        <v>1177</v>
      </c>
      <c r="D25" s="11">
        <v>466630</v>
      </c>
      <c r="E25" s="11">
        <v>99030</v>
      </c>
      <c r="F25" s="11">
        <v>30</v>
      </c>
      <c r="G25" s="11">
        <v>0</v>
      </c>
      <c r="H25" s="11">
        <v>0</v>
      </c>
      <c r="I25" s="11">
        <v>0</v>
      </c>
      <c r="J25" s="11">
        <v>0</v>
      </c>
      <c r="K25" s="11">
        <v>95</v>
      </c>
      <c r="L25" s="11">
        <v>42</v>
      </c>
    </row>
    <row r="26" spans="1:12" ht="12.75">
      <c r="A26" s="14" t="s">
        <v>32</v>
      </c>
      <c r="B26" s="11">
        <v>1587</v>
      </c>
      <c r="C26" s="11">
        <v>1512</v>
      </c>
      <c r="D26" s="11">
        <v>607730</v>
      </c>
      <c r="E26" s="11">
        <v>129530</v>
      </c>
      <c r="F26" s="11">
        <v>0</v>
      </c>
      <c r="G26" s="11">
        <v>4</v>
      </c>
      <c r="H26" s="11">
        <v>0</v>
      </c>
      <c r="I26" s="11">
        <v>0</v>
      </c>
      <c r="J26" s="11">
        <v>0</v>
      </c>
      <c r="K26" s="11">
        <v>0</v>
      </c>
      <c r="L26" s="11">
        <v>71</v>
      </c>
    </row>
    <row r="27" spans="1:12" ht="12.75">
      <c r="A27" s="14" t="s">
        <v>33</v>
      </c>
      <c r="B27" s="11">
        <v>749</v>
      </c>
      <c r="C27" s="11">
        <v>582</v>
      </c>
      <c r="D27" s="11">
        <v>289080</v>
      </c>
      <c r="E27" s="11">
        <v>62050</v>
      </c>
      <c r="F27" s="11">
        <v>6</v>
      </c>
      <c r="G27" s="11">
        <v>1</v>
      </c>
      <c r="H27" s="11">
        <v>0</v>
      </c>
      <c r="I27" s="11">
        <v>0</v>
      </c>
      <c r="J27" s="11">
        <v>0</v>
      </c>
      <c r="K27" s="11">
        <v>1</v>
      </c>
      <c r="L27" s="11">
        <v>159</v>
      </c>
    </row>
    <row r="28" spans="1:12" ht="12.75">
      <c r="A28" s="14" t="s">
        <v>34</v>
      </c>
      <c r="B28" s="11">
        <v>769</v>
      </c>
      <c r="C28" s="11">
        <v>620</v>
      </c>
      <c r="D28" s="11">
        <v>284700</v>
      </c>
      <c r="E28" s="11">
        <v>87510</v>
      </c>
      <c r="F28" s="11">
        <v>0</v>
      </c>
      <c r="G28" s="11">
        <v>1</v>
      </c>
      <c r="H28" s="11">
        <v>3</v>
      </c>
      <c r="I28" s="11">
        <v>0</v>
      </c>
      <c r="J28" s="11">
        <v>0</v>
      </c>
      <c r="K28" s="11">
        <v>6</v>
      </c>
      <c r="L28" s="11">
        <v>139</v>
      </c>
    </row>
    <row r="29" spans="1:12" ht="12.75">
      <c r="A29" s="14" t="s">
        <v>35</v>
      </c>
      <c r="B29" s="11">
        <v>686</v>
      </c>
      <c r="C29" s="11">
        <v>406</v>
      </c>
      <c r="D29" s="11">
        <v>184000</v>
      </c>
      <c r="E29" s="11">
        <v>57410</v>
      </c>
      <c r="F29" s="11">
        <v>12</v>
      </c>
      <c r="G29" s="11">
        <v>4</v>
      </c>
      <c r="H29" s="11">
        <v>0</v>
      </c>
      <c r="I29" s="11">
        <v>0</v>
      </c>
      <c r="J29" s="11">
        <v>0</v>
      </c>
      <c r="K29" s="11">
        <v>141</v>
      </c>
      <c r="L29" s="11">
        <v>123</v>
      </c>
    </row>
    <row r="30" spans="1:12" ht="12.75">
      <c r="A30" s="14" t="s">
        <v>36</v>
      </c>
      <c r="B30" s="11">
        <v>437</v>
      </c>
      <c r="C30" s="11">
        <v>338</v>
      </c>
      <c r="D30" s="11">
        <v>128120</v>
      </c>
      <c r="E30" s="11">
        <v>41070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99</v>
      </c>
    </row>
    <row r="31" spans="1:12" ht="12.75">
      <c r="A31" s="14" t="s">
        <v>37</v>
      </c>
      <c r="B31" s="11">
        <v>1130</v>
      </c>
      <c r="C31" s="11">
        <v>948</v>
      </c>
      <c r="D31" s="11">
        <v>350870</v>
      </c>
      <c r="E31" s="11">
        <v>76090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58</v>
      </c>
      <c r="L31" s="11">
        <v>123</v>
      </c>
    </row>
    <row r="32" spans="1:12" ht="12.75">
      <c r="A32" s="14" t="s">
        <v>38</v>
      </c>
      <c r="B32" s="11">
        <v>1327</v>
      </c>
      <c r="C32" s="11">
        <v>1099</v>
      </c>
      <c r="D32" s="11">
        <v>578190</v>
      </c>
      <c r="E32" s="11">
        <v>243240</v>
      </c>
      <c r="F32" s="11">
        <v>39</v>
      </c>
      <c r="G32" s="11">
        <v>4</v>
      </c>
      <c r="H32" s="11">
        <v>0</v>
      </c>
      <c r="I32" s="11">
        <v>0</v>
      </c>
      <c r="J32" s="11">
        <v>0</v>
      </c>
      <c r="K32" s="11">
        <v>8</v>
      </c>
      <c r="L32" s="11">
        <v>177</v>
      </c>
    </row>
    <row r="33" spans="1:12" ht="12.75">
      <c r="A33" s="14" t="s">
        <v>39</v>
      </c>
      <c r="B33" s="11">
        <v>1246</v>
      </c>
      <c r="C33" s="11">
        <v>1006</v>
      </c>
      <c r="D33" s="11">
        <v>511150</v>
      </c>
      <c r="E33" s="11">
        <v>165770</v>
      </c>
      <c r="F33" s="11">
        <v>0</v>
      </c>
      <c r="G33" s="11">
        <v>11</v>
      </c>
      <c r="H33" s="11">
        <v>74</v>
      </c>
      <c r="I33" s="11">
        <v>0</v>
      </c>
      <c r="J33" s="11">
        <v>0</v>
      </c>
      <c r="K33" s="11">
        <v>152</v>
      </c>
      <c r="L33" s="11">
        <v>3</v>
      </c>
    </row>
    <row r="34" spans="1:12" ht="12.75">
      <c r="A34" s="14" t="s">
        <v>40</v>
      </c>
      <c r="B34" s="11">
        <v>1831</v>
      </c>
      <c r="C34" s="11">
        <v>1410</v>
      </c>
      <c r="D34" s="11">
        <v>440320</v>
      </c>
      <c r="E34" s="11">
        <v>140750</v>
      </c>
      <c r="F34" s="11">
        <v>58</v>
      </c>
      <c r="G34" s="11">
        <v>0</v>
      </c>
      <c r="H34" s="11">
        <v>0</v>
      </c>
      <c r="I34" s="11">
        <v>0</v>
      </c>
      <c r="J34" s="11">
        <v>0</v>
      </c>
      <c r="K34" s="11">
        <v>56</v>
      </c>
      <c r="L34" s="11">
        <v>307</v>
      </c>
    </row>
    <row r="35" spans="1:12" ht="12.75">
      <c r="A35" s="14" t="s">
        <v>41</v>
      </c>
      <c r="B35" s="11">
        <v>985</v>
      </c>
      <c r="C35" s="11">
        <v>804</v>
      </c>
      <c r="D35" s="11">
        <v>215470</v>
      </c>
      <c r="E35" s="11">
        <v>62350</v>
      </c>
      <c r="F35" s="11">
        <v>13</v>
      </c>
      <c r="G35" s="11">
        <v>4</v>
      </c>
      <c r="H35" s="11">
        <v>16</v>
      </c>
      <c r="I35" s="11">
        <v>0</v>
      </c>
      <c r="J35" s="11">
        <v>0</v>
      </c>
      <c r="K35" s="11">
        <v>47</v>
      </c>
      <c r="L35" s="11">
        <v>101</v>
      </c>
    </row>
    <row r="36" spans="1:12" ht="12.75">
      <c r="A36" s="14" t="s">
        <v>42</v>
      </c>
      <c r="B36" s="11">
        <v>812</v>
      </c>
      <c r="C36" s="11">
        <v>607</v>
      </c>
      <c r="D36" s="11">
        <v>313480</v>
      </c>
      <c r="E36" s="11">
        <v>88940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40</v>
      </c>
      <c r="L36" s="11">
        <v>163</v>
      </c>
    </row>
    <row r="37" spans="1:12" ht="12.75">
      <c r="A37" s="14" t="s">
        <v>43</v>
      </c>
      <c r="B37" s="11">
        <v>372</v>
      </c>
      <c r="C37" s="11">
        <v>334</v>
      </c>
      <c r="D37" s="11">
        <v>111090</v>
      </c>
      <c r="E37" s="11">
        <v>29760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37</v>
      </c>
    </row>
    <row r="38" spans="1:12" ht="12.75">
      <c r="A38" s="14" t="s">
        <v>44</v>
      </c>
      <c r="B38" s="11">
        <v>1092</v>
      </c>
      <c r="C38" s="11">
        <v>1050</v>
      </c>
      <c r="D38" s="11">
        <v>354780</v>
      </c>
      <c r="E38" s="11">
        <v>173265</v>
      </c>
      <c r="F38" s="11">
        <v>0</v>
      </c>
      <c r="G38" s="11">
        <v>3</v>
      </c>
      <c r="H38" s="11">
        <v>1</v>
      </c>
      <c r="I38" s="11">
        <v>0</v>
      </c>
      <c r="J38" s="11">
        <v>0</v>
      </c>
      <c r="K38" s="11">
        <v>32</v>
      </c>
      <c r="L38" s="11">
        <v>6</v>
      </c>
    </row>
    <row r="39" spans="1:12" ht="12.75">
      <c r="A39" s="14" t="s">
        <v>45</v>
      </c>
      <c r="B39" s="11">
        <v>655</v>
      </c>
      <c r="C39" s="11">
        <v>474</v>
      </c>
      <c r="D39" s="11">
        <v>255020</v>
      </c>
      <c r="E39" s="11">
        <v>77340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1">
        <v>174</v>
      </c>
      <c r="L39" s="11">
        <v>4</v>
      </c>
    </row>
    <row r="40" spans="1:12" ht="12.75" customHeight="1">
      <c r="A40" s="14" t="s">
        <v>46</v>
      </c>
      <c r="B40" s="11">
        <v>307</v>
      </c>
      <c r="C40" s="11">
        <v>273</v>
      </c>
      <c r="D40" s="11">
        <v>96460</v>
      </c>
      <c r="E40" s="11">
        <v>29400</v>
      </c>
      <c r="F40" s="11">
        <v>0</v>
      </c>
      <c r="G40" s="11">
        <v>1</v>
      </c>
      <c r="H40" s="11">
        <v>3</v>
      </c>
      <c r="I40" s="11">
        <v>0</v>
      </c>
      <c r="J40" s="11">
        <v>0</v>
      </c>
      <c r="K40" s="11">
        <v>26</v>
      </c>
      <c r="L40" s="11">
        <v>4</v>
      </c>
    </row>
    <row r="41" spans="1:12" ht="12.75">
      <c r="A41" s="14" t="s">
        <v>47</v>
      </c>
      <c r="B41" s="11">
        <v>878</v>
      </c>
      <c r="C41" s="11">
        <v>811</v>
      </c>
      <c r="D41" s="11">
        <v>409770</v>
      </c>
      <c r="E41" s="11">
        <v>179185</v>
      </c>
      <c r="F41" s="11">
        <v>1</v>
      </c>
      <c r="G41" s="11">
        <v>3</v>
      </c>
      <c r="H41" s="11">
        <v>2</v>
      </c>
      <c r="I41" s="11">
        <v>0</v>
      </c>
      <c r="J41" s="11">
        <v>0</v>
      </c>
      <c r="K41" s="11">
        <v>10</v>
      </c>
      <c r="L41" s="11">
        <v>51</v>
      </c>
    </row>
    <row r="42" spans="1:12" ht="12.75">
      <c r="A42" s="14" t="s">
        <v>48</v>
      </c>
      <c r="B42" s="11">
        <v>1003</v>
      </c>
      <c r="C42" s="11">
        <v>842</v>
      </c>
      <c r="D42" s="11">
        <v>432760</v>
      </c>
      <c r="E42" s="11">
        <v>110770</v>
      </c>
      <c r="F42" s="11">
        <v>1</v>
      </c>
      <c r="G42" s="11">
        <v>24</v>
      </c>
      <c r="H42" s="11">
        <v>2</v>
      </c>
      <c r="I42" s="11">
        <v>0</v>
      </c>
      <c r="J42" s="11">
        <v>0</v>
      </c>
      <c r="K42" s="11">
        <v>0</v>
      </c>
      <c r="L42" s="11">
        <v>134</v>
      </c>
    </row>
    <row r="43" spans="1:12" ht="12.75">
      <c r="A43" s="14" t="s">
        <v>49</v>
      </c>
      <c r="B43" s="11">
        <v>775</v>
      </c>
      <c r="C43" s="11">
        <v>517</v>
      </c>
      <c r="D43" s="11">
        <v>308120</v>
      </c>
      <c r="E43" s="11">
        <v>72440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257</v>
      </c>
    </row>
    <row r="44" spans="1:12" ht="12.75">
      <c r="A44" s="14" t="s">
        <v>50</v>
      </c>
      <c r="B44" s="11">
        <v>881</v>
      </c>
      <c r="C44" s="11">
        <v>737</v>
      </c>
      <c r="D44" s="11">
        <v>263760</v>
      </c>
      <c r="E44" s="11">
        <v>93010</v>
      </c>
      <c r="F44" s="11">
        <v>0</v>
      </c>
      <c r="G44" s="11">
        <v>3</v>
      </c>
      <c r="H44" s="11">
        <v>20</v>
      </c>
      <c r="I44" s="11">
        <v>0</v>
      </c>
      <c r="J44" s="11">
        <v>0</v>
      </c>
      <c r="K44" s="11">
        <v>71</v>
      </c>
      <c r="L44" s="11">
        <v>50</v>
      </c>
    </row>
    <row r="45" spans="1:12" ht="12.75">
      <c r="A45" s="14" t="s">
        <v>51</v>
      </c>
      <c r="B45" s="11">
        <v>949</v>
      </c>
      <c r="C45" s="11">
        <v>829</v>
      </c>
      <c r="D45" s="11">
        <v>339000</v>
      </c>
      <c r="E45" s="11">
        <v>79450</v>
      </c>
      <c r="F45" s="11">
        <v>1</v>
      </c>
      <c r="G45" s="11">
        <v>3</v>
      </c>
      <c r="H45" s="11">
        <v>1</v>
      </c>
      <c r="I45" s="11">
        <v>0</v>
      </c>
      <c r="J45" s="11">
        <v>0</v>
      </c>
      <c r="K45" s="11">
        <v>0</v>
      </c>
      <c r="L45" s="11">
        <v>115</v>
      </c>
    </row>
    <row r="46" spans="1:12" ht="12.75">
      <c r="A46" s="14" t="s">
        <v>52</v>
      </c>
      <c r="B46" s="11">
        <v>1022</v>
      </c>
      <c r="C46" s="11">
        <v>924</v>
      </c>
      <c r="D46" s="11">
        <v>525640</v>
      </c>
      <c r="E46" s="11">
        <v>153720</v>
      </c>
      <c r="F46" s="11">
        <v>1</v>
      </c>
      <c r="G46" s="11">
        <v>6</v>
      </c>
      <c r="H46" s="11">
        <v>4</v>
      </c>
      <c r="I46" s="11">
        <v>0</v>
      </c>
      <c r="J46" s="11">
        <v>0</v>
      </c>
      <c r="K46" s="11">
        <v>11</v>
      </c>
      <c r="L46" s="11">
        <v>76</v>
      </c>
    </row>
    <row r="47" spans="1:12" ht="12.75">
      <c r="A47" s="14" t="s">
        <v>53</v>
      </c>
      <c r="B47" s="11">
        <v>507</v>
      </c>
      <c r="C47" s="11">
        <v>473</v>
      </c>
      <c r="D47" s="11">
        <v>106030</v>
      </c>
      <c r="E47" s="11">
        <v>33190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34</v>
      </c>
    </row>
    <row r="48" spans="1:12" ht="12.75">
      <c r="A48" s="14" t="s">
        <v>54</v>
      </c>
      <c r="B48" s="11">
        <v>794</v>
      </c>
      <c r="C48" s="11">
        <v>666</v>
      </c>
      <c r="D48" s="11">
        <v>252100</v>
      </c>
      <c r="E48" s="11">
        <v>82460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1">
        <v>12</v>
      </c>
      <c r="L48" s="11">
        <v>114</v>
      </c>
    </row>
    <row r="49" spans="1:12" ht="12.75">
      <c r="A49" s="14" t="s">
        <v>55</v>
      </c>
      <c r="B49" s="11">
        <v>413</v>
      </c>
      <c r="C49" s="11">
        <v>298</v>
      </c>
      <c r="D49" s="11">
        <v>107550</v>
      </c>
      <c r="E49" s="11">
        <v>19470</v>
      </c>
      <c r="F49" s="11">
        <v>7</v>
      </c>
      <c r="G49" s="11">
        <v>0</v>
      </c>
      <c r="H49" s="11">
        <v>0</v>
      </c>
      <c r="I49" s="11">
        <v>0</v>
      </c>
      <c r="J49" s="11">
        <v>0</v>
      </c>
      <c r="K49" s="11">
        <v>27</v>
      </c>
      <c r="L49" s="11">
        <v>81</v>
      </c>
    </row>
    <row r="50" spans="1:12" ht="12.75">
      <c r="A50" s="14" t="s">
        <v>56</v>
      </c>
      <c r="B50" s="11">
        <v>254</v>
      </c>
      <c r="C50" s="11">
        <v>237</v>
      </c>
      <c r="D50" s="11">
        <v>77500</v>
      </c>
      <c r="E50" s="11">
        <v>24960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9</v>
      </c>
      <c r="L50" s="11">
        <v>8</v>
      </c>
    </row>
    <row r="51" spans="1:12" ht="13.5" thickBot="1">
      <c r="A51" s="15" t="s">
        <v>57</v>
      </c>
      <c r="B51" s="11">
        <v>230</v>
      </c>
      <c r="C51" s="11">
        <v>191</v>
      </c>
      <c r="D51" s="11">
        <v>45000</v>
      </c>
      <c r="E51" s="11">
        <v>11040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37</v>
      </c>
    </row>
    <row r="52" spans="1:12" ht="13.5" thickBot="1">
      <c r="A52" s="16" t="s">
        <v>58</v>
      </c>
      <c r="B52" s="17">
        <f aca="true" t="shared" si="2" ref="B52:L52">SUM(B10:B51)</f>
        <v>54040</v>
      </c>
      <c r="C52" s="17">
        <f t="shared" si="2"/>
        <v>46103</v>
      </c>
      <c r="D52" s="17">
        <f t="shared" si="2"/>
        <v>18257979</v>
      </c>
      <c r="E52" s="17">
        <f t="shared" si="2"/>
        <v>4759772</v>
      </c>
      <c r="F52" s="17">
        <f t="shared" si="2"/>
        <v>854</v>
      </c>
      <c r="G52" s="17">
        <f>SUM(G10:G51)</f>
        <v>88</v>
      </c>
      <c r="H52" s="17">
        <f t="shared" si="2"/>
        <v>128</v>
      </c>
      <c r="I52" s="17">
        <f t="shared" si="2"/>
        <v>0</v>
      </c>
      <c r="J52" s="18">
        <f t="shared" si="2"/>
        <v>0</v>
      </c>
      <c r="K52" s="19">
        <f t="shared" si="2"/>
        <v>1776</v>
      </c>
      <c r="L52" s="20">
        <f t="shared" si="2"/>
        <v>5090</v>
      </c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</sheetData>
  <sheetProtection formatCells="0" formatColumns="0" formatRows="0" insertColumns="0" insertRows="0" insertHyperlinks="0" deleteColumns="0" deleteRows="0" sort="0" autoFilter="0" pivotTables="0"/>
  <mergeCells count="17">
    <mergeCell ref="A1:J1"/>
    <mergeCell ref="A2:J2"/>
    <mergeCell ref="C3:F3"/>
    <mergeCell ref="G3:I3"/>
    <mergeCell ref="A4:L4"/>
    <mergeCell ref="A5:A7"/>
    <mergeCell ref="B5:B7"/>
    <mergeCell ref="C5:C7"/>
    <mergeCell ref="D5:L5"/>
    <mergeCell ref="D6:E6"/>
    <mergeCell ref="L6:L7"/>
    <mergeCell ref="F6:F7"/>
    <mergeCell ref="G6:G7"/>
    <mergeCell ref="H6:H7"/>
    <mergeCell ref="I6:I7"/>
    <mergeCell ref="J6:J7"/>
    <mergeCell ref="K6:K7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2012-07-09T11:15:09Z</dcterms:modified>
  <cp:category/>
  <cp:version/>
  <cp:contentType/>
  <cp:contentStatus/>
</cp:coreProperties>
</file>