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6 luni 2012" sheetId="1" r:id="rId1"/>
    <sheet name="7 luni 2012" sheetId="2" r:id="rId2"/>
    <sheet name="Лист1" sheetId="3" r:id="rId3"/>
    <sheet name="Лист2" sheetId="4" r:id="rId4"/>
    <sheet name="Лист3" sheetId="5" r:id="rId5"/>
  </sheets>
  <externalReferences>
    <externalReference r:id="rId8"/>
  </externalReferences>
  <definedNames>
    <definedName name="_xlnm.Print_Area" localSheetId="0">'6 luni 2012'!$A$1:$L$51</definedName>
    <definedName name="_xlnm.Print_Area" localSheetId="1">'7 luni 2012'!$A$1:$M$52</definedName>
  </definedNames>
  <calcPr fullCalcOnLoad="1"/>
</workbook>
</file>

<file path=xl/sharedStrings.xml><?xml version="1.0" encoding="utf-8"?>
<sst xmlns="http://schemas.openxmlformats.org/spreadsheetml/2006/main" count="132" uniqueCount="72">
  <si>
    <t xml:space="preserve">                        </t>
  </si>
  <si>
    <t>numărul total al proceselor contravenţionale</t>
  </si>
  <si>
    <t>contravenienţi amendaţi</t>
  </si>
  <si>
    <t>Sancţiunea</t>
  </si>
  <si>
    <t>amendă</t>
  </si>
  <si>
    <t>avertizaţi</t>
  </si>
  <si>
    <t>arestul contravenţional</t>
  </si>
  <si>
    <t>munca neremunerată</t>
  </si>
  <si>
    <t>privarea de drept special</t>
  </si>
  <si>
    <t>privarea de dreptul de a desfăşura o anumită activitate</t>
  </si>
  <si>
    <t>cazuri contravenţionale clasate</t>
  </si>
  <si>
    <t>cazuri contravenţionale neexaminate de alte instanţe</t>
  </si>
  <si>
    <t>valoarea amenzii aplicată</t>
  </si>
  <si>
    <t>valoarea amenzii achitată în 72 ore</t>
  </si>
  <si>
    <t>Total pe ţară</t>
  </si>
  <si>
    <t xml:space="preserve">CGP Chişinău </t>
  </si>
  <si>
    <t>Ciocana</t>
  </si>
  <si>
    <t>Centru</t>
  </si>
  <si>
    <t>Riscani</t>
  </si>
  <si>
    <t>Botanica</t>
  </si>
  <si>
    <t>Buiucani</t>
  </si>
  <si>
    <t>mun. Bălţi</t>
  </si>
  <si>
    <t>Briceni</t>
  </si>
  <si>
    <t>Donduşeni</t>
  </si>
  <si>
    <t xml:space="preserve">Drochia </t>
  </si>
  <si>
    <t>Edineţ</t>
  </si>
  <si>
    <t>Făleşti</t>
  </si>
  <si>
    <t>Floreşti</t>
  </si>
  <si>
    <t>Glodeni</t>
  </si>
  <si>
    <t>Ocniţa</t>
  </si>
  <si>
    <t>Rîşcani</t>
  </si>
  <si>
    <t>Sîngerei</t>
  </si>
  <si>
    <t>Soroca</t>
  </si>
  <si>
    <t>Anenii Noi</t>
  </si>
  <si>
    <t>Călăraşi</t>
  </si>
  <si>
    <t>Criuleni</t>
  </si>
  <si>
    <t>Dubăsari</t>
  </si>
  <si>
    <t>Hînceşti</t>
  </si>
  <si>
    <t>Ialoveni</t>
  </si>
  <si>
    <t>Nisporeni</t>
  </si>
  <si>
    <t>Orhei</t>
  </si>
  <si>
    <t>Rezina</t>
  </si>
  <si>
    <t>Străşeni</t>
  </si>
  <si>
    <t>Şoldăneşti</t>
  </si>
  <si>
    <t>Teleneşti</t>
  </si>
  <si>
    <t>Ungheni</t>
  </si>
  <si>
    <t>Basarabeasca</t>
  </si>
  <si>
    <t>Cahul</t>
  </si>
  <si>
    <t>Cantemir</t>
  </si>
  <si>
    <t>Căuşeni</t>
  </si>
  <si>
    <t>Cimişlia</t>
  </si>
  <si>
    <t>Leova</t>
  </si>
  <si>
    <t>Ştefan Vodă</t>
  </si>
  <si>
    <t>Taraclia</t>
  </si>
  <si>
    <t>Comrat</t>
  </si>
  <si>
    <t>Ciadîr-Lunga</t>
  </si>
  <si>
    <t>Vulcăneşti</t>
  </si>
  <si>
    <t>Bender</t>
  </si>
  <si>
    <t>TOTAL</t>
  </si>
  <si>
    <t>Date statistice privind sancţiunile contravenţionale aplicate de către MAI pe linia poliţiei ordine publică</t>
  </si>
  <si>
    <t xml:space="preserve">                        INFORMAŢIE</t>
  </si>
  <si>
    <t xml:space="preserve">                           cu privire la întocmirea proceselor-verbale contravenţionale</t>
  </si>
  <si>
    <t>nr.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</si>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</sst>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8]mmmm\-yy;@"/>
    <numFmt numFmtId="165" formatCode="#,##0;[Red]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6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Protection="1">
      <alignment/>
      <protection locked="0"/>
    </xf>
    <xf numFmtId="0" fontId="3" fillId="0" borderId="0" xfId="52" applyFont="1" applyFill="1" applyBorder="1" applyAlignment="1" applyProtection="1">
      <alignment/>
      <protection locked="0"/>
    </xf>
    <xf numFmtId="49" fontId="3" fillId="0" borderId="10" xfId="52" applyNumberFormat="1" applyFont="1" applyFill="1" applyBorder="1" applyAlignment="1" applyProtection="1">
      <alignment horizontal="center" vertical="center" textRotation="90" wrapText="1"/>
      <protection locked="0"/>
    </xf>
    <xf numFmtId="0" fontId="3" fillId="33" borderId="11" xfId="52" applyFont="1" applyFill="1" applyBorder="1" applyAlignment="1" applyProtection="1">
      <alignment horizontal="left" vertical="center"/>
      <protection locked="0"/>
    </xf>
    <xf numFmtId="165" fontId="3" fillId="33" borderId="11" xfId="52" applyNumberFormat="1" applyFont="1" applyFill="1" applyBorder="1" applyAlignment="1" applyProtection="1">
      <alignment horizontal="right" vertical="center" shrinkToFit="1"/>
      <protection hidden="1"/>
    </xf>
    <xf numFmtId="165" fontId="3" fillId="33" borderId="12" xfId="52" applyNumberFormat="1" applyFont="1" applyFill="1" applyBorder="1" applyAlignment="1" applyProtection="1">
      <alignment horizontal="right" vertical="center" shrinkToFit="1"/>
      <protection hidden="1"/>
    </xf>
    <xf numFmtId="0" fontId="3" fillId="34" borderId="13" xfId="52" applyFont="1" applyFill="1" applyBorder="1" applyAlignment="1" applyProtection="1">
      <alignment horizontal="center" vertical="center"/>
      <protection locked="0"/>
    </xf>
    <xf numFmtId="165" fontId="3" fillId="34" borderId="13" xfId="52" applyNumberFormat="1" applyFont="1" applyFill="1" applyBorder="1" applyAlignment="1" applyProtection="1">
      <alignment horizontal="right" vertical="center" wrapText="1"/>
      <protection hidden="1"/>
    </xf>
    <xf numFmtId="165" fontId="3" fillId="34" borderId="14" xfId="52" applyNumberFormat="1" applyFont="1" applyFill="1" applyBorder="1" applyAlignment="1" applyProtection="1">
      <alignment horizontal="right" vertical="center" wrapText="1"/>
      <protection hidden="1"/>
    </xf>
    <xf numFmtId="0" fontId="3" fillId="35" borderId="15" xfId="52" applyFont="1" applyFill="1" applyBorder="1" applyAlignment="1" applyProtection="1">
      <alignment horizontal="left" vertical="center" wrapText="1"/>
      <protection locked="0"/>
    </xf>
    <xf numFmtId="165" fontId="3" fillId="0" borderId="16" xfId="52" applyNumberFormat="1" applyFont="1" applyFill="1" applyBorder="1" applyAlignment="1" applyProtection="1">
      <alignment horizontal="right"/>
      <protection hidden="1"/>
    </xf>
    <xf numFmtId="0" fontId="3" fillId="35" borderId="17" xfId="52" applyFont="1" applyFill="1" applyBorder="1" applyAlignment="1" applyProtection="1">
      <alignment horizontal="left" vertical="center" wrapText="1"/>
      <protection locked="0"/>
    </xf>
    <xf numFmtId="0" fontId="3" fillId="0" borderId="15" xfId="52" applyFont="1" applyFill="1" applyBorder="1" applyAlignment="1" applyProtection="1">
      <alignment horizontal="left" vertical="center" wrapText="1"/>
      <protection locked="0"/>
    </xf>
    <xf numFmtId="0" fontId="3" fillId="34" borderId="15" xfId="52" applyFont="1" applyFill="1" applyBorder="1" applyAlignment="1" applyProtection="1">
      <alignment horizontal="left" vertical="center" wrapText="1"/>
      <protection locked="0"/>
    </xf>
    <xf numFmtId="0" fontId="3" fillId="34" borderId="17" xfId="52" applyFont="1" applyFill="1" applyBorder="1" applyAlignment="1" applyProtection="1">
      <alignment horizontal="left" vertical="center" wrapText="1"/>
      <protection locked="0"/>
    </xf>
    <xf numFmtId="0" fontId="3" fillId="33" borderId="11" xfId="52" applyFont="1" applyFill="1" applyBorder="1" applyAlignment="1" applyProtection="1">
      <alignment horizontal="left" indent="2"/>
      <protection locked="0"/>
    </xf>
    <xf numFmtId="165" fontId="3" fillId="33" borderId="11" xfId="52" applyNumberFormat="1" applyFont="1" applyFill="1" applyBorder="1" applyAlignment="1" applyProtection="1">
      <alignment horizontal="right"/>
      <protection hidden="1"/>
    </xf>
    <xf numFmtId="165" fontId="3" fillId="33" borderId="12" xfId="52" applyNumberFormat="1" applyFont="1" applyFill="1" applyBorder="1" applyAlignment="1" applyProtection="1">
      <alignment horizontal="right"/>
      <protection hidden="1"/>
    </xf>
    <xf numFmtId="0" fontId="3" fillId="33" borderId="18" xfId="52" applyFont="1" applyFill="1" applyBorder="1" applyProtection="1">
      <alignment/>
      <protection hidden="1"/>
    </xf>
    <xf numFmtId="0" fontId="3" fillId="33" borderId="10" xfId="52" applyFont="1" applyFill="1" applyBorder="1" applyProtection="1">
      <alignment/>
      <protection hidden="1"/>
    </xf>
    <xf numFmtId="0" fontId="3" fillId="0" borderId="0" xfId="52" applyFont="1" applyFill="1" applyProtection="1">
      <alignment/>
      <protection locked="0"/>
    </xf>
    <xf numFmtId="165" fontId="3" fillId="34" borderId="11" xfId="52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52" applyFont="1" applyFill="1" applyAlignment="1" applyProtection="1">
      <alignment horizontal="center"/>
      <protection locked="0"/>
    </xf>
    <xf numFmtId="0" fontId="3" fillId="0" borderId="0" xfId="52" applyFont="1" applyFill="1" applyBorder="1" applyAlignment="1" applyProtection="1">
      <alignment horizontal="center"/>
      <protection locked="0"/>
    </xf>
    <xf numFmtId="164" fontId="3" fillId="0" borderId="0" xfId="52" applyNumberFormat="1" applyFont="1" applyFill="1" applyBorder="1" applyAlignment="1" applyProtection="1">
      <alignment horizontal="left"/>
      <protection locked="0"/>
    </xf>
    <xf numFmtId="0" fontId="3" fillId="0" borderId="0" xfId="52" applyFont="1" applyFill="1" applyBorder="1" applyAlignment="1" applyProtection="1">
      <alignment horizontal="left"/>
      <protection locked="0"/>
    </xf>
    <xf numFmtId="0" fontId="4" fillId="0" borderId="19" xfId="52" applyFont="1" applyFill="1" applyBorder="1" applyAlignment="1" applyProtection="1">
      <alignment horizontal="center" vertical="center" wrapText="1"/>
      <protection locked="0"/>
    </xf>
    <xf numFmtId="0" fontId="4" fillId="0" borderId="20" xfId="52" applyFont="1" applyFill="1" applyBorder="1" applyAlignment="1" applyProtection="1">
      <alignment horizontal="center" vertical="center" wrapText="1"/>
      <protection locked="0"/>
    </xf>
    <xf numFmtId="164" fontId="4" fillId="0" borderId="21" xfId="52" applyNumberFormat="1" applyFont="1" applyFill="1" applyBorder="1" applyAlignment="1" applyProtection="1">
      <alignment horizontal="center" vertical="center" textRotation="45" wrapText="1"/>
      <protection locked="0"/>
    </xf>
    <xf numFmtId="164" fontId="4" fillId="0" borderId="14" xfId="52" applyNumberFormat="1" applyFont="1" applyFill="1" applyBorder="1" applyAlignment="1" applyProtection="1">
      <alignment horizontal="center" vertical="center" textRotation="45" wrapText="1"/>
      <protection locked="0"/>
    </xf>
    <xf numFmtId="0" fontId="3" fillId="0" borderId="22" xfId="52" applyFont="1" applyFill="1" applyBorder="1" applyAlignment="1" applyProtection="1">
      <alignment horizontal="center" vertical="center" textRotation="90" wrapText="1"/>
      <protection locked="0"/>
    </xf>
    <xf numFmtId="0" fontId="3" fillId="0" borderId="23" xfId="52" applyFont="1" applyFill="1" applyBorder="1" applyAlignment="1" applyProtection="1">
      <alignment horizontal="center" vertical="center" textRotation="90" wrapText="1"/>
      <protection locked="0"/>
    </xf>
    <xf numFmtId="0" fontId="5" fillId="0" borderId="18" xfId="52" applyFont="1" applyFill="1" applyBorder="1" applyAlignment="1" applyProtection="1">
      <alignment horizontal="center"/>
      <protection locked="0"/>
    </xf>
    <xf numFmtId="0" fontId="5" fillId="0" borderId="19" xfId="52" applyFont="1" applyFill="1" applyBorder="1" applyAlignment="1" applyProtection="1">
      <alignment horizontal="center"/>
      <protection locked="0"/>
    </xf>
    <xf numFmtId="0" fontId="5" fillId="0" borderId="20" xfId="52" applyFont="1" applyFill="1" applyBorder="1" applyAlignment="1" applyProtection="1">
      <alignment horizontal="center"/>
      <protection locked="0"/>
    </xf>
    <xf numFmtId="49" fontId="3" fillId="0" borderId="24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25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52" applyFont="1" applyBorder="1" applyAlignment="1" applyProtection="1">
      <alignment horizontal="center" vertical="center" textRotation="90" wrapText="1"/>
      <protection locked="0"/>
    </xf>
    <xf numFmtId="0" fontId="3" fillId="0" borderId="23" xfId="52" applyFont="1" applyBorder="1" applyAlignment="1" applyProtection="1">
      <alignment horizontal="center" vertical="center" textRotation="90" wrapText="1"/>
      <protection locked="0"/>
    </xf>
    <xf numFmtId="49" fontId="3" fillId="0" borderId="22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3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6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7" xfId="52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8" xfId="52" applyNumberFormat="1" applyFont="1" applyFill="1" applyBorder="1" applyAlignment="1" applyProtection="1">
      <alignment horizontal="center" vertical="center" textRotation="90" wrapText="1"/>
      <protection locked="0"/>
    </xf>
    <xf numFmtId="0" fontId="22" fillId="0" borderId="29" xfId="52" applyFont="1" applyFill="1" applyBorder="1" applyAlignment="1" applyProtection="1">
      <alignment horizontal="center" vertical="center" textRotation="90"/>
      <protection locked="0"/>
    </xf>
    <xf numFmtId="0" fontId="23" fillId="0" borderId="30" xfId="52" applyFont="1" applyFill="1" applyBorder="1" applyAlignment="1" applyProtection="1">
      <alignment horizontal="center" vertical="center" wrapText="1"/>
      <protection locked="0"/>
    </xf>
    <xf numFmtId="49" fontId="23" fillId="0" borderId="30" xfId="52" applyNumberFormat="1" applyFont="1" applyFill="1" applyBorder="1" applyAlignment="1" applyProtection="1">
      <alignment horizontal="center" vertical="center" wrapText="1"/>
      <protection locked="0"/>
    </xf>
    <xf numFmtId="49" fontId="23" fillId="0" borderId="21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16" xfId="52" applyFont="1" applyBorder="1" applyProtection="1">
      <alignment/>
      <protection locked="0"/>
    </xf>
    <xf numFmtId="0" fontId="23" fillId="0" borderId="31" xfId="52" applyFont="1" applyBorder="1" applyProtection="1">
      <alignment/>
      <protection locked="0"/>
    </xf>
    <xf numFmtId="0" fontId="22" fillId="0" borderId="32" xfId="52" applyFont="1" applyFill="1" applyBorder="1" applyProtection="1">
      <alignment/>
      <protection locked="0"/>
    </xf>
    <xf numFmtId="0" fontId="22" fillId="0" borderId="24" xfId="52" applyFont="1" applyFill="1" applyBorder="1" applyProtection="1">
      <alignment/>
      <protection locked="0"/>
    </xf>
    <xf numFmtId="0" fontId="22" fillId="0" borderId="33" xfId="52" applyFont="1" applyFill="1" applyBorder="1" applyProtection="1">
      <alignment/>
      <protection locked="0"/>
    </xf>
    <xf numFmtId="0" fontId="22" fillId="0" borderId="34" xfId="52" applyFont="1" applyFill="1" applyBorder="1" applyProtection="1">
      <alignment/>
      <protection locked="0"/>
    </xf>
    <xf numFmtId="0" fontId="22" fillId="0" borderId="35" xfId="52" applyFont="1" applyFill="1" applyBorder="1" applyProtection="1">
      <alignment/>
      <protection locked="0"/>
    </xf>
    <xf numFmtId="0" fontId="22" fillId="0" borderId="36" xfId="52" applyFont="1" applyFill="1" applyBorder="1" applyProtection="1">
      <alignment/>
      <protection locked="0"/>
    </xf>
    <xf numFmtId="0" fontId="22" fillId="0" borderId="0" xfId="52" applyFont="1" applyProtection="1">
      <alignment/>
      <protection locked="0"/>
    </xf>
    <xf numFmtId="0" fontId="4" fillId="0" borderId="18" xfId="52" applyFont="1" applyFill="1" applyBorder="1" applyAlignment="1" applyProtection="1">
      <alignment horizontal="center" vertical="center" wrapText="1"/>
      <protection locked="0"/>
    </xf>
    <xf numFmtId="49" fontId="3" fillId="0" borderId="18" xfId="52" applyNumberFormat="1" applyFont="1" applyFill="1" applyBorder="1" applyAlignment="1" applyProtection="1">
      <alignment horizontal="center" vertical="center" wrapText="1"/>
      <protection locked="0"/>
    </xf>
    <xf numFmtId="49" fontId="3" fillId="0" borderId="2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26" xfId="52" applyFont="1" applyFill="1" applyBorder="1" applyAlignment="1" applyProtection="1">
      <alignment horizontal="center" vertical="center" textRotation="90" wrapText="1"/>
      <protection locked="0"/>
    </xf>
    <xf numFmtId="164" fontId="4" fillId="0" borderId="37" xfId="52" applyNumberFormat="1" applyFont="1" applyFill="1" applyBorder="1" applyAlignment="1" applyProtection="1">
      <alignment horizontal="center" vertical="center" textRotation="45" wrapText="1"/>
      <protection locked="0"/>
    </xf>
    <xf numFmtId="164" fontId="4" fillId="0" borderId="38" xfId="52" applyNumberFormat="1" applyFont="1" applyFill="1" applyBorder="1" applyAlignment="1" applyProtection="1">
      <alignment horizontal="center" vertical="center" textRotation="45" wrapText="1"/>
      <protection locked="0"/>
    </xf>
    <xf numFmtId="164" fontId="4" fillId="0" borderId="25" xfId="52" applyNumberFormat="1" applyFont="1" applyFill="1" applyBorder="1" applyAlignment="1" applyProtection="1">
      <alignment horizontal="center" vertical="center" textRotation="45" wrapText="1"/>
      <protection locked="0"/>
    </xf>
    <xf numFmtId="0" fontId="22" fillId="0" borderId="39" xfId="52" applyFont="1" applyFill="1" applyBorder="1" applyAlignment="1" applyProtection="1">
      <alignment horizontal="center" vertical="center" textRotation="90"/>
      <protection locked="0"/>
    </xf>
    <xf numFmtId="0" fontId="22" fillId="0" borderId="29" xfId="52" applyFont="1" applyFill="1" applyBorder="1" applyAlignment="1" applyProtection="1">
      <alignment horizontal="center" vertical="center" textRotation="90"/>
      <protection locked="0"/>
    </xf>
    <xf numFmtId="0" fontId="22" fillId="0" borderId="24" xfId="52" applyFont="1" applyFill="1" applyBorder="1" applyAlignment="1" applyProtection="1">
      <alignment horizontal="center" vertical="center" textRotation="90"/>
      <protection locked="0"/>
    </xf>
    <xf numFmtId="164" fontId="3" fillId="0" borderId="40" xfId="52" applyNumberFormat="1" applyFont="1" applyFill="1" applyBorder="1" applyAlignment="1" applyProtection="1">
      <alignment horizontal="left"/>
      <protection locked="0"/>
    </xf>
    <xf numFmtId="0" fontId="3" fillId="0" borderId="40" xfId="52" applyFont="1" applyFill="1" applyBorder="1" applyAlignment="1" applyProtection="1">
      <alignment horizont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min\&#1056;&#1072;&#1073;&#1086;&#1095;&#1080;&#1081;%20&#1089;&#1090;&#1086;&#1083;\posta\dgpop\RAPORT%20STATISTIC%207%20luni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 "/>
      <sheetName val="Total P-V"/>
      <sheetName val="78"/>
      <sheetName val="85"/>
      <sheetName val="105"/>
      <sheetName val="181"/>
      <sheetName val="182"/>
      <sheetName val="273"/>
      <sheetName val="357"/>
      <sheetName val="354"/>
      <sheetName val="355"/>
      <sheetName val="361-362"/>
      <sheetName val="PR"/>
      <sheetName val="alte art."/>
      <sheetName val="78 fam."/>
      <sheetName val="RAP-STATISTIC"/>
    </sheetNames>
    <sheetDataSet>
      <sheetData sheetId="2">
        <row r="11">
          <cell r="C11">
            <v>457</v>
          </cell>
          <cell r="D11">
            <v>454</v>
          </cell>
          <cell r="E11">
            <v>200250</v>
          </cell>
          <cell r="F11">
            <v>35950</v>
          </cell>
          <cell r="H11">
            <v>1</v>
          </cell>
          <cell r="M11">
            <v>2</v>
          </cell>
        </row>
        <row r="12">
          <cell r="C12">
            <v>409</v>
          </cell>
          <cell r="D12">
            <v>408</v>
          </cell>
          <cell r="E12">
            <v>120400</v>
          </cell>
          <cell r="F12">
            <v>36600</v>
          </cell>
          <cell r="H12">
            <v>1</v>
          </cell>
        </row>
        <row r="13">
          <cell r="C13">
            <v>478</v>
          </cell>
          <cell r="D13">
            <v>478</v>
          </cell>
          <cell r="E13">
            <v>197200</v>
          </cell>
          <cell r="F13">
            <v>49600</v>
          </cell>
        </row>
        <row r="14">
          <cell r="C14">
            <v>459</v>
          </cell>
          <cell r="D14">
            <v>454</v>
          </cell>
          <cell r="E14">
            <v>261150</v>
          </cell>
          <cell r="F14">
            <v>73525</v>
          </cell>
          <cell r="H14">
            <v>1</v>
          </cell>
          <cell r="M14">
            <v>4</v>
          </cell>
        </row>
        <row r="15">
          <cell r="C15">
            <v>576</v>
          </cell>
          <cell r="D15">
            <v>530</v>
          </cell>
          <cell r="E15">
            <v>181480</v>
          </cell>
          <cell r="F15">
            <v>47400</v>
          </cell>
          <cell r="L15">
            <v>46</v>
          </cell>
        </row>
        <row r="16">
          <cell r="C16">
            <v>595</v>
          </cell>
          <cell r="D16">
            <v>350</v>
          </cell>
          <cell r="E16">
            <v>230200</v>
          </cell>
          <cell r="F16">
            <v>42000</v>
          </cell>
          <cell r="L16">
            <v>245</v>
          </cell>
        </row>
        <row r="17">
          <cell r="C17">
            <v>217</v>
          </cell>
          <cell r="D17">
            <v>144</v>
          </cell>
          <cell r="E17">
            <v>91200</v>
          </cell>
          <cell r="F17">
            <v>21800</v>
          </cell>
          <cell r="L17">
            <v>73</v>
          </cell>
        </row>
        <row r="18">
          <cell r="C18">
            <v>132</v>
          </cell>
          <cell r="D18">
            <v>132</v>
          </cell>
          <cell r="E18">
            <v>74300</v>
          </cell>
          <cell r="F18">
            <v>14100</v>
          </cell>
        </row>
        <row r="19">
          <cell r="C19">
            <v>187</v>
          </cell>
          <cell r="D19">
            <v>183</v>
          </cell>
          <cell r="E19">
            <v>123300</v>
          </cell>
          <cell r="F19">
            <v>37950</v>
          </cell>
          <cell r="G19">
            <v>1</v>
          </cell>
          <cell r="L19">
            <v>1</v>
          </cell>
          <cell r="M19">
            <v>2</v>
          </cell>
        </row>
        <row r="20">
          <cell r="C20">
            <v>152</v>
          </cell>
          <cell r="D20">
            <v>70</v>
          </cell>
          <cell r="E20">
            <v>38600</v>
          </cell>
          <cell r="F20">
            <v>12000</v>
          </cell>
          <cell r="L20">
            <v>82</v>
          </cell>
        </row>
        <row r="21">
          <cell r="C21">
            <v>416</v>
          </cell>
          <cell r="D21">
            <v>193</v>
          </cell>
          <cell r="E21">
            <v>104500</v>
          </cell>
          <cell r="F21">
            <v>16600</v>
          </cell>
          <cell r="H21">
            <v>3</v>
          </cell>
          <cell r="I21">
            <v>1</v>
          </cell>
          <cell r="L21">
            <v>208</v>
          </cell>
          <cell r="M21">
            <v>11</v>
          </cell>
        </row>
        <row r="22">
          <cell r="C22">
            <v>206</v>
          </cell>
          <cell r="D22">
            <v>203</v>
          </cell>
          <cell r="E22">
            <v>141700</v>
          </cell>
          <cell r="F22">
            <v>48100</v>
          </cell>
          <cell r="L22">
            <v>3</v>
          </cell>
        </row>
        <row r="23">
          <cell r="C23">
            <v>131</v>
          </cell>
          <cell r="D23">
            <v>91</v>
          </cell>
          <cell r="E23">
            <v>64000</v>
          </cell>
          <cell r="F23">
            <v>9600</v>
          </cell>
          <cell r="L23">
            <v>40</v>
          </cell>
        </row>
        <row r="24">
          <cell r="C24">
            <v>214</v>
          </cell>
          <cell r="D24">
            <v>210</v>
          </cell>
          <cell r="E24">
            <v>86220</v>
          </cell>
          <cell r="F24">
            <v>19560</v>
          </cell>
          <cell r="H24">
            <v>1</v>
          </cell>
          <cell r="M24">
            <v>3</v>
          </cell>
        </row>
        <row r="25">
          <cell r="C25">
            <v>185</v>
          </cell>
          <cell r="D25">
            <v>144</v>
          </cell>
          <cell r="E25">
            <v>88600</v>
          </cell>
          <cell r="F25">
            <v>21700</v>
          </cell>
          <cell r="L25">
            <v>40</v>
          </cell>
          <cell r="M25">
            <v>1</v>
          </cell>
        </row>
        <row r="26">
          <cell r="C26">
            <v>414</v>
          </cell>
          <cell r="D26">
            <v>321</v>
          </cell>
          <cell r="E26">
            <v>184200</v>
          </cell>
          <cell r="F26">
            <v>50150</v>
          </cell>
          <cell r="L26">
            <v>93</v>
          </cell>
        </row>
        <row r="27">
          <cell r="C27">
            <v>332</v>
          </cell>
          <cell r="D27">
            <v>332</v>
          </cell>
          <cell r="E27">
            <v>192600</v>
          </cell>
          <cell r="F27">
            <v>30150</v>
          </cell>
        </row>
        <row r="28">
          <cell r="C28">
            <v>253</v>
          </cell>
          <cell r="D28">
            <v>197</v>
          </cell>
          <cell r="E28">
            <v>110300</v>
          </cell>
          <cell r="F28">
            <v>25550</v>
          </cell>
          <cell r="L28">
            <v>1</v>
          </cell>
          <cell r="M28">
            <v>55</v>
          </cell>
        </row>
        <row r="29">
          <cell r="C29">
            <v>171</v>
          </cell>
          <cell r="D29">
            <v>160</v>
          </cell>
          <cell r="E29">
            <v>107900</v>
          </cell>
          <cell r="F29">
            <v>30700</v>
          </cell>
          <cell r="L29">
            <v>4</v>
          </cell>
          <cell r="M29">
            <v>7</v>
          </cell>
        </row>
        <row r="30">
          <cell r="C30">
            <v>349</v>
          </cell>
          <cell r="D30">
            <v>165</v>
          </cell>
          <cell r="E30">
            <v>80100</v>
          </cell>
          <cell r="F30">
            <v>30400</v>
          </cell>
          <cell r="H30">
            <v>12</v>
          </cell>
          <cell r="L30">
            <v>172</v>
          </cell>
        </row>
        <row r="31">
          <cell r="C31">
            <v>89</v>
          </cell>
          <cell r="D31">
            <v>88</v>
          </cell>
          <cell r="E31">
            <v>49320</v>
          </cell>
          <cell r="F31">
            <v>16450</v>
          </cell>
          <cell r="M31">
            <v>1</v>
          </cell>
        </row>
        <row r="32">
          <cell r="C32">
            <v>253</v>
          </cell>
          <cell r="D32">
            <v>176</v>
          </cell>
          <cell r="E32">
            <v>85920</v>
          </cell>
          <cell r="F32">
            <v>18900</v>
          </cell>
          <cell r="L32">
            <v>75</v>
          </cell>
          <cell r="M32">
            <v>2</v>
          </cell>
        </row>
        <row r="33">
          <cell r="C33">
            <v>338</v>
          </cell>
          <cell r="D33">
            <v>323</v>
          </cell>
          <cell r="E33">
            <v>180300</v>
          </cell>
          <cell r="F33">
            <v>76500</v>
          </cell>
          <cell r="H33">
            <v>2</v>
          </cell>
          <cell r="L33">
            <v>3</v>
          </cell>
          <cell r="M33">
            <v>10</v>
          </cell>
        </row>
        <row r="34">
          <cell r="C34">
            <v>508</v>
          </cell>
          <cell r="D34">
            <v>325</v>
          </cell>
          <cell r="E34">
            <v>232800</v>
          </cell>
          <cell r="F34">
            <v>68700</v>
          </cell>
          <cell r="H34">
            <v>9</v>
          </cell>
          <cell r="I34">
            <v>29</v>
          </cell>
          <cell r="L34">
            <v>145</v>
          </cell>
        </row>
        <row r="35">
          <cell r="C35">
            <v>460</v>
          </cell>
          <cell r="D35">
            <v>396</v>
          </cell>
          <cell r="E35">
            <v>216600</v>
          </cell>
          <cell r="F35">
            <v>79400</v>
          </cell>
          <cell r="L35">
            <v>64</v>
          </cell>
        </row>
        <row r="36">
          <cell r="C36">
            <v>232</v>
          </cell>
          <cell r="D36">
            <v>171</v>
          </cell>
          <cell r="E36">
            <v>68200</v>
          </cell>
          <cell r="F36">
            <v>16900</v>
          </cell>
          <cell r="H36">
            <v>2</v>
          </cell>
          <cell r="I36">
            <v>2</v>
          </cell>
          <cell r="L36">
            <v>50</v>
          </cell>
          <cell r="M36">
            <v>7</v>
          </cell>
        </row>
        <row r="37">
          <cell r="C37">
            <v>241</v>
          </cell>
          <cell r="D37">
            <v>240</v>
          </cell>
          <cell r="E37">
            <v>145100</v>
          </cell>
          <cell r="F37">
            <v>39750</v>
          </cell>
          <cell r="M37">
            <v>1</v>
          </cell>
        </row>
        <row r="38">
          <cell r="C38">
            <v>103</v>
          </cell>
          <cell r="D38">
            <v>98</v>
          </cell>
          <cell r="E38">
            <v>43600</v>
          </cell>
          <cell r="F38">
            <v>11800</v>
          </cell>
          <cell r="M38">
            <v>5</v>
          </cell>
        </row>
        <row r="39">
          <cell r="C39">
            <v>277</v>
          </cell>
          <cell r="D39">
            <v>242</v>
          </cell>
          <cell r="E39">
            <v>103400</v>
          </cell>
          <cell r="F39">
            <v>48800</v>
          </cell>
          <cell r="H39">
            <v>3</v>
          </cell>
          <cell r="L39">
            <v>32</v>
          </cell>
        </row>
        <row r="40">
          <cell r="C40">
            <v>319</v>
          </cell>
          <cell r="D40">
            <v>170</v>
          </cell>
          <cell r="E40">
            <v>97700</v>
          </cell>
          <cell r="F40">
            <v>34100</v>
          </cell>
          <cell r="L40">
            <v>147</v>
          </cell>
          <cell r="M40">
            <v>2</v>
          </cell>
        </row>
        <row r="41">
          <cell r="C41">
            <v>80</v>
          </cell>
          <cell r="D41">
            <v>65</v>
          </cell>
          <cell r="E41">
            <v>25600</v>
          </cell>
          <cell r="F41">
            <v>10000</v>
          </cell>
          <cell r="I41">
            <v>3</v>
          </cell>
          <cell r="L41">
            <v>12</v>
          </cell>
        </row>
        <row r="42">
          <cell r="C42">
            <v>223</v>
          </cell>
          <cell r="D42">
            <v>220</v>
          </cell>
          <cell r="E42">
            <v>103000</v>
          </cell>
          <cell r="F42">
            <v>45800</v>
          </cell>
          <cell r="H42">
            <v>3</v>
          </cell>
        </row>
        <row r="43">
          <cell r="C43">
            <v>212</v>
          </cell>
          <cell r="D43">
            <v>207</v>
          </cell>
          <cell r="E43">
            <v>131700</v>
          </cell>
          <cell r="F43">
            <v>28850</v>
          </cell>
          <cell r="H43">
            <v>4</v>
          </cell>
          <cell r="M43">
            <v>1</v>
          </cell>
        </row>
        <row r="44">
          <cell r="C44">
            <v>249</v>
          </cell>
          <cell r="D44">
            <v>229</v>
          </cell>
          <cell r="E44">
            <v>168500</v>
          </cell>
          <cell r="F44">
            <v>35650</v>
          </cell>
          <cell r="M44">
            <v>20</v>
          </cell>
        </row>
        <row r="45">
          <cell r="C45">
            <v>264</v>
          </cell>
          <cell r="D45">
            <v>197</v>
          </cell>
          <cell r="E45">
            <v>88200</v>
          </cell>
          <cell r="F45">
            <v>29200</v>
          </cell>
          <cell r="I45">
            <v>2</v>
          </cell>
          <cell r="L45">
            <v>64</v>
          </cell>
          <cell r="M45">
            <v>1</v>
          </cell>
        </row>
        <row r="46">
          <cell r="C46">
            <v>238</v>
          </cell>
          <cell r="D46">
            <v>236</v>
          </cell>
          <cell r="E46">
            <v>118000</v>
          </cell>
          <cell r="F46">
            <v>32900</v>
          </cell>
          <cell r="H46">
            <v>2</v>
          </cell>
        </row>
        <row r="47">
          <cell r="C47">
            <v>192</v>
          </cell>
          <cell r="D47">
            <v>188</v>
          </cell>
          <cell r="E47">
            <v>132400</v>
          </cell>
          <cell r="F47">
            <v>33650</v>
          </cell>
          <cell r="H47">
            <v>1</v>
          </cell>
          <cell r="L47">
            <v>2</v>
          </cell>
          <cell r="M47">
            <v>1</v>
          </cell>
        </row>
        <row r="48">
          <cell r="C48">
            <v>56</v>
          </cell>
          <cell r="D48">
            <v>56</v>
          </cell>
          <cell r="E48">
            <v>27800</v>
          </cell>
          <cell r="F48">
            <v>6450</v>
          </cell>
        </row>
        <row r="49">
          <cell r="C49">
            <v>94</v>
          </cell>
          <cell r="D49">
            <v>94</v>
          </cell>
          <cell r="E49">
            <v>51300</v>
          </cell>
          <cell r="F49">
            <v>15550</v>
          </cell>
        </row>
        <row r="50">
          <cell r="C50">
            <v>66</v>
          </cell>
          <cell r="D50">
            <v>35</v>
          </cell>
          <cell r="E50">
            <v>15400</v>
          </cell>
          <cell r="F50">
            <v>2600</v>
          </cell>
          <cell r="L50">
            <v>31</v>
          </cell>
        </row>
        <row r="51">
          <cell r="C51">
            <v>60</v>
          </cell>
          <cell r="D51">
            <v>54</v>
          </cell>
          <cell r="E51">
            <v>25900</v>
          </cell>
          <cell r="F51">
            <v>8600</v>
          </cell>
          <cell r="L51">
            <v>6</v>
          </cell>
        </row>
        <row r="52">
          <cell r="C52">
            <v>16</v>
          </cell>
          <cell r="D52">
            <v>16</v>
          </cell>
          <cell r="E52">
            <v>7300</v>
          </cell>
          <cell r="F52">
            <v>2800</v>
          </cell>
        </row>
      </sheetData>
      <sheetData sheetId="3">
        <row r="11">
          <cell r="C11">
            <v>241</v>
          </cell>
          <cell r="D11">
            <v>241</v>
          </cell>
          <cell r="E11">
            <v>19100</v>
          </cell>
          <cell r="F11">
            <v>3320</v>
          </cell>
        </row>
        <row r="12">
          <cell r="C12">
            <v>148</v>
          </cell>
          <cell r="D12">
            <v>148</v>
          </cell>
          <cell r="E12">
            <v>16420</v>
          </cell>
          <cell r="F12">
            <v>3420</v>
          </cell>
        </row>
        <row r="13">
          <cell r="C13">
            <v>225</v>
          </cell>
          <cell r="D13">
            <v>225</v>
          </cell>
          <cell r="E13">
            <v>10660</v>
          </cell>
          <cell r="F13">
            <v>4500</v>
          </cell>
        </row>
        <row r="14">
          <cell r="C14">
            <v>46</v>
          </cell>
          <cell r="D14">
            <v>46</v>
          </cell>
          <cell r="E14">
            <v>4920</v>
          </cell>
          <cell r="F14">
            <v>970</v>
          </cell>
        </row>
        <row r="15">
          <cell r="C15">
            <v>109</v>
          </cell>
          <cell r="D15">
            <v>109</v>
          </cell>
          <cell r="E15">
            <v>8720</v>
          </cell>
          <cell r="F15">
            <v>2440</v>
          </cell>
        </row>
        <row r="16">
          <cell r="C16">
            <v>302</v>
          </cell>
          <cell r="D16">
            <v>298</v>
          </cell>
          <cell r="E16">
            <v>32710</v>
          </cell>
          <cell r="F16">
            <v>4460</v>
          </cell>
          <cell r="M16">
            <v>4</v>
          </cell>
        </row>
        <row r="17">
          <cell r="C17">
            <v>12</v>
          </cell>
          <cell r="D17">
            <v>12</v>
          </cell>
          <cell r="E17">
            <v>720</v>
          </cell>
          <cell r="F17">
            <v>240</v>
          </cell>
        </row>
        <row r="18">
          <cell r="C18">
            <v>0</v>
          </cell>
        </row>
        <row r="19">
          <cell r="C19">
            <v>11</v>
          </cell>
          <cell r="D19">
            <v>11</v>
          </cell>
          <cell r="E19">
            <v>2100</v>
          </cell>
          <cell r="F19">
            <v>550</v>
          </cell>
        </row>
        <row r="20">
          <cell r="C20">
            <v>10</v>
          </cell>
          <cell r="D20">
            <v>10</v>
          </cell>
          <cell r="E20">
            <v>740</v>
          </cell>
          <cell r="F20">
            <v>120</v>
          </cell>
        </row>
        <row r="21">
          <cell r="C21">
            <v>20</v>
          </cell>
          <cell r="D21">
            <v>20</v>
          </cell>
          <cell r="E21">
            <v>1540</v>
          </cell>
          <cell r="F21">
            <v>550</v>
          </cell>
        </row>
        <row r="22">
          <cell r="C22">
            <v>22</v>
          </cell>
          <cell r="D22">
            <v>22</v>
          </cell>
          <cell r="E22">
            <v>1640</v>
          </cell>
          <cell r="F22">
            <v>720</v>
          </cell>
        </row>
        <row r="23">
          <cell r="C23">
            <v>13</v>
          </cell>
          <cell r="D23">
            <v>13</v>
          </cell>
          <cell r="E23">
            <v>860</v>
          </cell>
          <cell r="F23">
            <v>150</v>
          </cell>
        </row>
        <row r="24">
          <cell r="C24">
            <v>7</v>
          </cell>
          <cell r="D24">
            <v>7</v>
          </cell>
          <cell r="E24">
            <v>420</v>
          </cell>
          <cell r="F24">
            <v>120</v>
          </cell>
        </row>
        <row r="25">
          <cell r="C25">
            <v>13</v>
          </cell>
          <cell r="D25">
            <v>12</v>
          </cell>
          <cell r="E25">
            <v>1040</v>
          </cell>
          <cell r="F25">
            <v>520</v>
          </cell>
          <cell r="L25">
            <v>1</v>
          </cell>
        </row>
        <row r="26">
          <cell r="C26">
            <v>12</v>
          </cell>
          <cell r="D26">
            <v>12</v>
          </cell>
          <cell r="E26">
            <v>940</v>
          </cell>
          <cell r="F26">
            <v>300</v>
          </cell>
        </row>
        <row r="27">
          <cell r="C27">
            <v>23</v>
          </cell>
          <cell r="D27">
            <v>23</v>
          </cell>
          <cell r="E27">
            <v>4520</v>
          </cell>
          <cell r="F27">
            <v>730</v>
          </cell>
        </row>
        <row r="28">
          <cell r="C28">
            <v>8</v>
          </cell>
          <cell r="D28">
            <v>8</v>
          </cell>
          <cell r="E28">
            <v>920</v>
          </cell>
          <cell r="F28">
            <v>110</v>
          </cell>
        </row>
        <row r="29">
          <cell r="C29">
            <v>14</v>
          </cell>
          <cell r="D29">
            <v>14</v>
          </cell>
          <cell r="E29">
            <v>1280</v>
          </cell>
          <cell r="F29">
            <v>350</v>
          </cell>
        </row>
        <row r="30">
          <cell r="C30">
            <v>5</v>
          </cell>
          <cell r="D30">
            <v>5</v>
          </cell>
          <cell r="E30">
            <v>580</v>
          </cell>
          <cell r="F30">
            <v>190</v>
          </cell>
        </row>
        <row r="31">
          <cell r="C31">
            <v>8</v>
          </cell>
          <cell r="D31">
            <v>8</v>
          </cell>
          <cell r="E31">
            <v>480</v>
          </cell>
          <cell r="F31">
            <v>240</v>
          </cell>
        </row>
        <row r="32">
          <cell r="C32">
            <v>5</v>
          </cell>
          <cell r="D32">
            <v>4</v>
          </cell>
          <cell r="E32">
            <v>1860</v>
          </cell>
          <cell r="F32">
            <v>900</v>
          </cell>
          <cell r="L32">
            <v>1</v>
          </cell>
        </row>
        <row r="33">
          <cell r="C33">
            <v>26</v>
          </cell>
          <cell r="D33">
            <v>26</v>
          </cell>
          <cell r="E33">
            <v>3380</v>
          </cell>
          <cell r="F33">
            <v>1560</v>
          </cell>
        </row>
        <row r="34">
          <cell r="C34">
            <v>4</v>
          </cell>
          <cell r="D34">
            <v>4</v>
          </cell>
          <cell r="E34">
            <v>380</v>
          </cell>
          <cell r="F34">
            <v>190</v>
          </cell>
        </row>
        <row r="35">
          <cell r="C35">
            <v>5</v>
          </cell>
          <cell r="D35">
            <v>5</v>
          </cell>
          <cell r="E35">
            <v>440</v>
          </cell>
          <cell r="F35">
            <v>120</v>
          </cell>
        </row>
        <row r="36">
          <cell r="C36">
            <v>1</v>
          </cell>
          <cell r="D36">
            <v>1</v>
          </cell>
          <cell r="E36">
            <v>60</v>
          </cell>
          <cell r="F36">
            <v>30</v>
          </cell>
        </row>
        <row r="37">
          <cell r="C37">
            <v>6</v>
          </cell>
          <cell r="D37">
            <v>6</v>
          </cell>
          <cell r="E37">
            <v>820</v>
          </cell>
          <cell r="F37">
            <v>110</v>
          </cell>
        </row>
        <row r="38">
          <cell r="C38">
            <v>2</v>
          </cell>
          <cell r="D38">
            <v>2</v>
          </cell>
          <cell r="E38">
            <v>300</v>
          </cell>
          <cell r="F38">
            <v>50</v>
          </cell>
        </row>
        <row r="39">
          <cell r="C39">
            <v>0</v>
          </cell>
        </row>
        <row r="40">
          <cell r="C40">
            <v>7</v>
          </cell>
          <cell r="D40">
            <v>7</v>
          </cell>
          <cell r="E40">
            <v>740</v>
          </cell>
          <cell r="F40">
            <v>400</v>
          </cell>
        </row>
        <row r="41">
          <cell r="C41">
            <v>27</v>
          </cell>
          <cell r="D41">
            <v>27</v>
          </cell>
          <cell r="E41">
            <v>3700</v>
          </cell>
          <cell r="F41">
            <v>1800</v>
          </cell>
        </row>
        <row r="42">
          <cell r="C42">
            <v>9</v>
          </cell>
          <cell r="D42">
            <v>9</v>
          </cell>
          <cell r="E42">
            <v>860</v>
          </cell>
          <cell r="F42">
            <v>330</v>
          </cell>
        </row>
        <row r="43">
          <cell r="C43">
            <v>17</v>
          </cell>
          <cell r="D43">
            <v>17</v>
          </cell>
          <cell r="E43">
            <v>1980</v>
          </cell>
          <cell r="F43">
            <v>860</v>
          </cell>
        </row>
        <row r="44">
          <cell r="C44">
            <v>5</v>
          </cell>
          <cell r="D44">
            <v>5</v>
          </cell>
          <cell r="E44">
            <v>380</v>
          </cell>
          <cell r="F44">
            <v>160</v>
          </cell>
        </row>
        <row r="45">
          <cell r="C45">
            <v>13</v>
          </cell>
          <cell r="D45">
            <v>13</v>
          </cell>
          <cell r="E45">
            <v>2440</v>
          </cell>
          <cell r="F45">
            <v>1040</v>
          </cell>
        </row>
        <row r="46">
          <cell r="C46">
            <v>0</v>
          </cell>
        </row>
        <row r="47">
          <cell r="C47">
            <v>20</v>
          </cell>
          <cell r="D47">
            <v>20</v>
          </cell>
          <cell r="E47">
            <v>9700</v>
          </cell>
          <cell r="F47">
            <v>3900</v>
          </cell>
        </row>
        <row r="48">
          <cell r="C48">
            <v>16</v>
          </cell>
          <cell r="D48">
            <v>16</v>
          </cell>
          <cell r="E48">
            <v>960</v>
          </cell>
          <cell r="F48">
            <v>420</v>
          </cell>
        </row>
        <row r="49">
          <cell r="C49">
            <v>19</v>
          </cell>
          <cell r="D49">
            <v>19</v>
          </cell>
          <cell r="E49">
            <v>1920</v>
          </cell>
          <cell r="F49">
            <v>710</v>
          </cell>
        </row>
        <row r="50">
          <cell r="C50">
            <v>14</v>
          </cell>
          <cell r="D50">
            <v>14</v>
          </cell>
          <cell r="E50">
            <v>1340</v>
          </cell>
          <cell r="F50">
            <v>220</v>
          </cell>
        </row>
        <row r="51">
          <cell r="C51">
            <v>0</v>
          </cell>
        </row>
        <row r="52">
          <cell r="C52">
            <v>1</v>
          </cell>
          <cell r="D52">
            <v>1</v>
          </cell>
          <cell r="E52">
            <v>80</v>
          </cell>
          <cell r="F52">
            <v>40</v>
          </cell>
        </row>
      </sheetData>
      <sheetData sheetId="4">
        <row r="11">
          <cell r="C11">
            <v>39</v>
          </cell>
          <cell r="D11">
            <v>37</v>
          </cell>
          <cell r="E11">
            <v>39300</v>
          </cell>
          <cell r="F11">
            <v>3000</v>
          </cell>
          <cell r="H11">
            <v>1</v>
          </cell>
          <cell r="L11">
            <v>1</v>
          </cell>
        </row>
        <row r="12">
          <cell r="C12">
            <v>61</v>
          </cell>
          <cell r="D12">
            <v>61</v>
          </cell>
          <cell r="E12">
            <v>63600</v>
          </cell>
          <cell r="F12">
            <v>7500</v>
          </cell>
        </row>
        <row r="13">
          <cell r="C13">
            <v>94</v>
          </cell>
          <cell r="D13">
            <v>94</v>
          </cell>
          <cell r="E13">
            <v>106500</v>
          </cell>
          <cell r="F13">
            <v>13500</v>
          </cell>
        </row>
        <row r="14">
          <cell r="C14">
            <v>98</v>
          </cell>
          <cell r="D14">
            <v>97</v>
          </cell>
          <cell r="E14">
            <v>103000</v>
          </cell>
          <cell r="F14">
            <v>11000</v>
          </cell>
          <cell r="L14">
            <v>1</v>
          </cell>
        </row>
        <row r="15">
          <cell r="C15">
            <v>33</v>
          </cell>
          <cell r="D15">
            <v>33</v>
          </cell>
          <cell r="E15">
            <v>34000</v>
          </cell>
          <cell r="F15">
            <v>8500</v>
          </cell>
        </row>
        <row r="16">
          <cell r="C16">
            <v>63</v>
          </cell>
          <cell r="D16">
            <v>49</v>
          </cell>
          <cell r="E16">
            <v>58900</v>
          </cell>
          <cell r="F16">
            <v>4960</v>
          </cell>
          <cell r="L16">
            <v>14</v>
          </cell>
        </row>
        <row r="17">
          <cell r="C17">
            <v>46</v>
          </cell>
          <cell r="D17">
            <v>37</v>
          </cell>
          <cell r="E17">
            <v>45700</v>
          </cell>
          <cell r="F17">
            <v>500</v>
          </cell>
          <cell r="L17">
            <v>9</v>
          </cell>
        </row>
        <row r="18">
          <cell r="C18">
            <v>32</v>
          </cell>
          <cell r="D18">
            <v>32</v>
          </cell>
          <cell r="E18">
            <v>41700</v>
          </cell>
          <cell r="F18">
            <v>2200</v>
          </cell>
        </row>
        <row r="19">
          <cell r="C19">
            <v>24</v>
          </cell>
          <cell r="D19">
            <v>23</v>
          </cell>
          <cell r="E19">
            <v>26000</v>
          </cell>
          <cell r="F19">
            <v>5500</v>
          </cell>
          <cell r="M19">
            <v>1</v>
          </cell>
        </row>
        <row r="20">
          <cell r="C20">
            <v>30</v>
          </cell>
          <cell r="D20">
            <v>22</v>
          </cell>
          <cell r="E20">
            <v>23100</v>
          </cell>
          <cell r="F20">
            <v>500</v>
          </cell>
          <cell r="L20">
            <v>8</v>
          </cell>
        </row>
        <row r="21">
          <cell r="C21">
            <v>102</v>
          </cell>
          <cell r="D21">
            <v>55</v>
          </cell>
          <cell r="E21">
            <v>52800</v>
          </cell>
          <cell r="F21">
            <v>8600</v>
          </cell>
          <cell r="L21">
            <v>47</v>
          </cell>
        </row>
        <row r="22">
          <cell r="C22">
            <v>22</v>
          </cell>
          <cell r="D22">
            <v>20</v>
          </cell>
          <cell r="E22">
            <v>23000</v>
          </cell>
          <cell r="F22">
            <v>4000</v>
          </cell>
          <cell r="L22">
            <v>2</v>
          </cell>
        </row>
        <row r="23">
          <cell r="C23">
            <v>39</v>
          </cell>
          <cell r="D23">
            <v>25</v>
          </cell>
          <cell r="E23">
            <v>25600</v>
          </cell>
          <cell r="F23">
            <v>2800</v>
          </cell>
          <cell r="L23">
            <v>14</v>
          </cell>
        </row>
        <row r="24">
          <cell r="C24">
            <v>20</v>
          </cell>
          <cell r="D24">
            <v>18</v>
          </cell>
          <cell r="E24">
            <v>21000</v>
          </cell>
          <cell r="F24">
            <v>2500</v>
          </cell>
          <cell r="H24">
            <v>1</v>
          </cell>
          <cell r="M24">
            <v>1</v>
          </cell>
        </row>
        <row r="25">
          <cell r="C25">
            <v>41</v>
          </cell>
          <cell r="D25">
            <v>28</v>
          </cell>
          <cell r="E25">
            <v>31200</v>
          </cell>
          <cell r="F25">
            <v>3500</v>
          </cell>
          <cell r="L25">
            <v>13</v>
          </cell>
        </row>
        <row r="26">
          <cell r="C26">
            <v>36</v>
          </cell>
          <cell r="D26">
            <v>34</v>
          </cell>
          <cell r="E26">
            <v>38000</v>
          </cell>
          <cell r="F26">
            <v>2000</v>
          </cell>
          <cell r="L26">
            <v>2</v>
          </cell>
        </row>
        <row r="27">
          <cell r="C27">
            <v>41</v>
          </cell>
          <cell r="D27">
            <v>41</v>
          </cell>
          <cell r="E27">
            <v>49400</v>
          </cell>
          <cell r="F27">
            <v>5300</v>
          </cell>
        </row>
        <row r="28">
          <cell r="C28">
            <v>26</v>
          </cell>
          <cell r="D28">
            <v>19</v>
          </cell>
          <cell r="E28">
            <v>21500</v>
          </cell>
          <cell r="F28">
            <v>5000</v>
          </cell>
          <cell r="M28">
            <v>7</v>
          </cell>
        </row>
        <row r="29">
          <cell r="C29">
            <v>24</v>
          </cell>
          <cell r="D29">
            <v>19</v>
          </cell>
          <cell r="E29">
            <v>14400</v>
          </cell>
          <cell r="F29">
            <v>2000</v>
          </cell>
          <cell r="H29">
            <v>1</v>
          </cell>
          <cell r="I29">
            <v>1</v>
          </cell>
          <cell r="L29">
            <v>3</v>
          </cell>
        </row>
        <row r="30">
          <cell r="C30">
            <v>12</v>
          </cell>
          <cell r="D30">
            <v>6</v>
          </cell>
          <cell r="E30">
            <v>6000</v>
          </cell>
          <cell r="F30">
            <v>2000</v>
          </cell>
          <cell r="L30">
            <v>6</v>
          </cell>
        </row>
        <row r="31">
          <cell r="C31">
            <v>12</v>
          </cell>
          <cell r="D31">
            <v>12</v>
          </cell>
          <cell r="E31">
            <v>14100</v>
          </cell>
          <cell r="F31">
            <v>2500</v>
          </cell>
        </row>
        <row r="32">
          <cell r="C32">
            <v>30</v>
          </cell>
          <cell r="D32">
            <v>25</v>
          </cell>
          <cell r="E32">
            <v>25000</v>
          </cell>
          <cell r="F32">
            <v>66000</v>
          </cell>
          <cell r="L32">
            <v>5</v>
          </cell>
        </row>
        <row r="33">
          <cell r="C33">
            <v>40</v>
          </cell>
          <cell r="D33">
            <v>33</v>
          </cell>
          <cell r="E33">
            <v>34600</v>
          </cell>
          <cell r="F33">
            <v>11000</v>
          </cell>
          <cell r="L33">
            <v>4</v>
          </cell>
          <cell r="M33">
            <v>3</v>
          </cell>
        </row>
        <row r="34">
          <cell r="C34">
            <v>35</v>
          </cell>
          <cell r="D34">
            <v>18</v>
          </cell>
          <cell r="E34">
            <v>19900</v>
          </cell>
          <cell r="F34">
            <v>2700</v>
          </cell>
          <cell r="H34">
            <v>2</v>
          </cell>
          <cell r="I34">
            <v>1</v>
          </cell>
          <cell r="L34">
            <v>14</v>
          </cell>
        </row>
        <row r="35">
          <cell r="C35">
            <v>66</v>
          </cell>
          <cell r="D35">
            <v>54</v>
          </cell>
          <cell r="E35">
            <v>45000</v>
          </cell>
          <cell r="F35">
            <v>13000</v>
          </cell>
          <cell r="L35">
            <v>12</v>
          </cell>
        </row>
        <row r="36">
          <cell r="C36">
            <v>37</v>
          </cell>
          <cell r="D36">
            <v>19</v>
          </cell>
          <cell r="E36">
            <v>17800</v>
          </cell>
          <cell r="F36">
            <v>2500</v>
          </cell>
          <cell r="H36">
            <v>2</v>
          </cell>
          <cell r="I36">
            <v>2</v>
          </cell>
          <cell r="L36">
            <v>7</v>
          </cell>
          <cell r="M36">
            <v>7</v>
          </cell>
        </row>
        <row r="37">
          <cell r="C37">
            <v>26</v>
          </cell>
          <cell r="D37">
            <v>21</v>
          </cell>
          <cell r="E37">
            <v>25000</v>
          </cell>
          <cell r="F37">
            <v>5000</v>
          </cell>
          <cell r="M37">
            <v>5</v>
          </cell>
        </row>
        <row r="38">
          <cell r="C38">
            <v>11</v>
          </cell>
          <cell r="D38">
            <v>10</v>
          </cell>
          <cell r="E38">
            <v>11000</v>
          </cell>
          <cell r="F38">
            <v>4500</v>
          </cell>
          <cell r="M38">
            <v>1</v>
          </cell>
        </row>
        <row r="39">
          <cell r="C39">
            <v>31</v>
          </cell>
          <cell r="D39">
            <v>31</v>
          </cell>
          <cell r="E39">
            <v>31000</v>
          </cell>
          <cell r="F39">
            <v>15500</v>
          </cell>
        </row>
        <row r="40">
          <cell r="C40">
            <v>51</v>
          </cell>
          <cell r="D40">
            <v>22</v>
          </cell>
          <cell r="E40">
            <v>20000</v>
          </cell>
          <cell r="F40">
            <v>4500</v>
          </cell>
          <cell r="L40">
            <v>27</v>
          </cell>
          <cell r="M40">
            <v>2</v>
          </cell>
        </row>
        <row r="41">
          <cell r="C41">
            <v>8</v>
          </cell>
          <cell r="D41">
            <v>8</v>
          </cell>
          <cell r="E41">
            <v>8000</v>
          </cell>
        </row>
        <row r="42">
          <cell r="C42">
            <v>21</v>
          </cell>
          <cell r="D42">
            <v>21</v>
          </cell>
          <cell r="E42">
            <v>22500</v>
          </cell>
          <cell r="F42">
            <v>9750</v>
          </cell>
        </row>
        <row r="43">
          <cell r="C43">
            <v>21</v>
          </cell>
          <cell r="D43">
            <v>16</v>
          </cell>
          <cell r="E43">
            <v>18500</v>
          </cell>
          <cell r="F43">
            <v>4500</v>
          </cell>
          <cell r="H43">
            <v>1</v>
          </cell>
          <cell r="M43">
            <v>4</v>
          </cell>
        </row>
        <row r="44">
          <cell r="C44">
            <v>16</v>
          </cell>
          <cell r="D44">
            <v>14</v>
          </cell>
          <cell r="E44">
            <v>20600</v>
          </cell>
          <cell r="F44">
            <v>1000</v>
          </cell>
          <cell r="M44">
            <v>2</v>
          </cell>
        </row>
        <row r="45">
          <cell r="C45">
            <v>35</v>
          </cell>
          <cell r="D45">
            <v>14</v>
          </cell>
          <cell r="E45">
            <v>17000</v>
          </cell>
          <cell r="F45">
            <v>3250</v>
          </cell>
          <cell r="H45">
            <v>1</v>
          </cell>
          <cell r="I45">
            <v>2</v>
          </cell>
          <cell r="L45">
            <v>17</v>
          </cell>
          <cell r="M45">
            <v>1</v>
          </cell>
        </row>
        <row r="46">
          <cell r="C46">
            <v>31</v>
          </cell>
          <cell r="D46">
            <v>31</v>
          </cell>
          <cell r="E46">
            <v>39100</v>
          </cell>
          <cell r="F46">
            <v>3500</v>
          </cell>
        </row>
        <row r="47">
          <cell r="C47">
            <v>44</v>
          </cell>
          <cell r="D47">
            <v>41</v>
          </cell>
          <cell r="E47">
            <v>57700</v>
          </cell>
          <cell r="F47">
            <v>6000</v>
          </cell>
          <cell r="H47">
            <v>1</v>
          </cell>
          <cell r="M47">
            <v>2</v>
          </cell>
        </row>
        <row r="48">
          <cell r="C48">
            <v>8</v>
          </cell>
          <cell r="D48">
            <v>8</v>
          </cell>
          <cell r="E48">
            <v>7800</v>
          </cell>
          <cell r="F48">
            <v>1500</v>
          </cell>
        </row>
        <row r="49">
          <cell r="C49">
            <v>11</v>
          </cell>
          <cell r="D49">
            <v>11</v>
          </cell>
          <cell r="E49">
            <v>12000</v>
          </cell>
          <cell r="F49">
            <v>4500</v>
          </cell>
        </row>
        <row r="50">
          <cell r="C50">
            <v>4</v>
          </cell>
          <cell r="D50">
            <v>1</v>
          </cell>
          <cell r="E50">
            <v>1000</v>
          </cell>
          <cell r="L50">
            <v>3</v>
          </cell>
        </row>
        <row r="51">
          <cell r="C51">
            <v>10</v>
          </cell>
          <cell r="D51">
            <v>8</v>
          </cell>
          <cell r="E51">
            <v>8000</v>
          </cell>
          <cell r="F51">
            <v>500</v>
          </cell>
          <cell r="L51">
            <v>2</v>
          </cell>
        </row>
        <row r="52">
          <cell r="C52">
            <v>2</v>
          </cell>
          <cell r="D52">
            <v>2</v>
          </cell>
          <cell r="E52">
            <v>2000</v>
          </cell>
        </row>
      </sheetData>
      <sheetData sheetId="5">
        <row r="11">
          <cell r="C11">
            <v>428</v>
          </cell>
          <cell r="D11">
            <v>233</v>
          </cell>
          <cell r="E11">
            <v>55400</v>
          </cell>
          <cell r="F11">
            <v>18100</v>
          </cell>
          <cell r="M11">
            <v>195</v>
          </cell>
        </row>
        <row r="12">
          <cell r="C12">
            <v>464</v>
          </cell>
          <cell r="D12">
            <v>425</v>
          </cell>
          <cell r="E12">
            <v>69050</v>
          </cell>
          <cell r="F12">
            <v>18000</v>
          </cell>
          <cell r="L12">
            <v>4</v>
          </cell>
          <cell r="M12">
            <v>35</v>
          </cell>
        </row>
        <row r="13">
          <cell r="C13">
            <v>457</v>
          </cell>
          <cell r="D13">
            <v>247</v>
          </cell>
          <cell r="E13">
            <v>133600</v>
          </cell>
          <cell r="F13">
            <v>40300</v>
          </cell>
          <cell r="M13">
            <v>210</v>
          </cell>
        </row>
        <row r="14">
          <cell r="C14">
            <v>502</v>
          </cell>
          <cell r="D14">
            <v>334</v>
          </cell>
          <cell r="E14">
            <v>226700</v>
          </cell>
          <cell r="F14">
            <v>69200</v>
          </cell>
          <cell r="L14">
            <v>25</v>
          </cell>
          <cell r="M14">
            <v>143</v>
          </cell>
        </row>
        <row r="15">
          <cell r="C15">
            <v>349</v>
          </cell>
          <cell r="D15">
            <v>265</v>
          </cell>
          <cell r="E15">
            <v>51690</v>
          </cell>
          <cell r="F15">
            <v>11600</v>
          </cell>
          <cell r="M15">
            <v>84</v>
          </cell>
        </row>
        <row r="16">
          <cell r="C16">
            <v>90</v>
          </cell>
          <cell r="D16">
            <v>51</v>
          </cell>
          <cell r="E16">
            <v>11200</v>
          </cell>
          <cell r="F16">
            <v>4300</v>
          </cell>
          <cell r="M16">
            <v>39</v>
          </cell>
        </row>
        <row r="17">
          <cell r="C17">
            <v>17</v>
          </cell>
          <cell r="M17">
            <v>17</v>
          </cell>
        </row>
        <row r="18">
          <cell r="C18">
            <v>0</v>
          </cell>
        </row>
        <row r="19">
          <cell r="C19">
            <v>1</v>
          </cell>
          <cell r="M19">
            <v>1</v>
          </cell>
        </row>
        <row r="20">
          <cell r="C20">
            <v>1</v>
          </cell>
          <cell r="M20">
            <v>1</v>
          </cell>
        </row>
        <row r="21">
          <cell r="C21">
            <v>126</v>
          </cell>
          <cell r="M21">
            <v>126</v>
          </cell>
        </row>
        <row r="22">
          <cell r="C22">
            <v>37</v>
          </cell>
          <cell r="M22">
            <v>37</v>
          </cell>
        </row>
        <row r="23">
          <cell r="C23">
            <v>86</v>
          </cell>
          <cell r="M23">
            <v>86</v>
          </cell>
        </row>
        <row r="24">
          <cell r="C24">
            <v>7</v>
          </cell>
          <cell r="M24">
            <v>7</v>
          </cell>
        </row>
        <row r="25">
          <cell r="C25">
            <v>66</v>
          </cell>
          <cell r="M25">
            <v>66</v>
          </cell>
        </row>
        <row r="26">
          <cell r="C26">
            <v>42</v>
          </cell>
          <cell r="D26">
            <v>33</v>
          </cell>
          <cell r="E26">
            <v>13400</v>
          </cell>
          <cell r="F26">
            <v>2800</v>
          </cell>
          <cell r="M26">
            <v>9</v>
          </cell>
        </row>
        <row r="27">
          <cell r="C27">
            <v>29</v>
          </cell>
          <cell r="D27">
            <v>29</v>
          </cell>
          <cell r="E27">
            <v>10600</v>
          </cell>
          <cell r="F27">
            <v>10000</v>
          </cell>
        </row>
        <row r="28">
          <cell r="C28">
            <v>28</v>
          </cell>
          <cell r="M28">
            <v>28</v>
          </cell>
        </row>
        <row r="29">
          <cell r="C29">
            <v>24</v>
          </cell>
          <cell r="D29">
            <v>2</v>
          </cell>
          <cell r="E29">
            <v>800</v>
          </cell>
          <cell r="F29">
            <v>400</v>
          </cell>
          <cell r="I29">
            <v>1</v>
          </cell>
          <cell r="M29">
            <v>21</v>
          </cell>
        </row>
        <row r="30">
          <cell r="C30">
            <v>76</v>
          </cell>
          <cell r="D30">
            <v>2</v>
          </cell>
          <cell r="E30">
            <v>1200</v>
          </cell>
          <cell r="F30">
            <v>300</v>
          </cell>
          <cell r="M30">
            <v>74</v>
          </cell>
        </row>
        <row r="31">
          <cell r="C31">
            <v>9</v>
          </cell>
          <cell r="M31">
            <v>9</v>
          </cell>
        </row>
        <row r="32">
          <cell r="C32">
            <v>21</v>
          </cell>
          <cell r="D32">
            <v>2</v>
          </cell>
          <cell r="E32">
            <v>800</v>
          </cell>
          <cell r="F32">
            <v>400</v>
          </cell>
          <cell r="M32">
            <v>19</v>
          </cell>
        </row>
        <row r="33">
          <cell r="C33">
            <v>53</v>
          </cell>
          <cell r="M33">
            <v>53</v>
          </cell>
        </row>
        <row r="34">
          <cell r="C34">
            <v>35</v>
          </cell>
          <cell r="D34">
            <v>34</v>
          </cell>
          <cell r="E34">
            <v>14800</v>
          </cell>
          <cell r="F34">
            <v>7400</v>
          </cell>
          <cell r="I34">
            <v>1</v>
          </cell>
        </row>
        <row r="35">
          <cell r="C35">
            <v>28</v>
          </cell>
          <cell r="M35">
            <v>28</v>
          </cell>
        </row>
        <row r="36">
          <cell r="C36">
            <v>12</v>
          </cell>
          <cell r="D36">
            <v>1</v>
          </cell>
          <cell r="E36">
            <v>400</v>
          </cell>
          <cell r="M36">
            <v>11</v>
          </cell>
        </row>
        <row r="37">
          <cell r="C37">
            <v>99</v>
          </cell>
          <cell r="M37">
            <v>99</v>
          </cell>
        </row>
        <row r="38">
          <cell r="C38">
            <v>3</v>
          </cell>
          <cell r="M38">
            <v>3</v>
          </cell>
        </row>
        <row r="39">
          <cell r="C39">
            <v>46</v>
          </cell>
          <cell r="D39">
            <v>46</v>
          </cell>
          <cell r="E39">
            <v>17400</v>
          </cell>
          <cell r="F39">
            <v>8700</v>
          </cell>
        </row>
        <row r="40">
          <cell r="C40">
            <v>0</v>
          </cell>
        </row>
        <row r="41">
          <cell r="C41">
            <v>15</v>
          </cell>
          <cell r="M41">
            <v>15</v>
          </cell>
        </row>
        <row r="42">
          <cell r="C42">
            <v>29</v>
          </cell>
          <cell r="D42">
            <v>29</v>
          </cell>
          <cell r="E42">
            <v>11600</v>
          </cell>
          <cell r="F42">
            <v>5800</v>
          </cell>
        </row>
        <row r="43">
          <cell r="C43">
            <v>12</v>
          </cell>
          <cell r="M43">
            <v>12</v>
          </cell>
        </row>
        <row r="44">
          <cell r="C44">
            <v>53</v>
          </cell>
          <cell r="M44">
            <v>53</v>
          </cell>
        </row>
        <row r="45">
          <cell r="C45">
            <v>15</v>
          </cell>
          <cell r="M45">
            <v>15</v>
          </cell>
        </row>
        <row r="46">
          <cell r="C46">
            <v>117</v>
          </cell>
          <cell r="M46">
            <v>117</v>
          </cell>
        </row>
        <row r="47">
          <cell r="C47">
            <v>9</v>
          </cell>
          <cell r="D47">
            <v>1</v>
          </cell>
          <cell r="E47">
            <v>400</v>
          </cell>
          <cell r="F47">
            <v>200</v>
          </cell>
          <cell r="M47">
            <v>8</v>
          </cell>
        </row>
        <row r="48">
          <cell r="C48">
            <v>12</v>
          </cell>
          <cell r="D48">
            <v>9</v>
          </cell>
          <cell r="E48">
            <v>2800</v>
          </cell>
          <cell r="F48">
            <v>200</v>
          </cell>
          <cell r="M48">
            <v>3</v>
          </cell>
        </row>
        <row r="49">
          <cell r="C49">
            <v>81</v>
          </cell>
          <cell r="D49">
            <v>2</v>
          </cell>
          <cell r="E49">
            <v>1100</v>
          </cell>
          <cell r="L49">
            <v>2</v>
          </cell>
          <cell r="M49">
            <v>77</v>
          </cell>
        </row>
        <row r="50">
          <cell r="C50">
            <v>38</v>
          </cell>
          <cell r="M50">
            <v>38</v>
          </cell>
        </row>
        <row r="51">
          <cell r="C51">
            <v>7</v>
          </cell>
          <cell r="D51">
            <v>2</v>
          </cell>
          <cell r="E51">
            <v>800</v>
          </cell>
          <cell r="F51">
            <v>400</v>
          </cell>
          <cell r="L51">
            <v>1</v>
          </cell>
          <cell r="M51">
            <v>4</v>
          </cell>
        </row>
        <row r="52">
          <cell r="C52">
            <v>14</v>
          </cell>
          <cell r="M52">
            <v>14</v>
          </cell>
        </row>
      </sheetData>
      <sheetData sheetId="6"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38">
          <cell r="C38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</sheetData>
      <sheetData sheetId="7">
        <row r="11">
          <cell r="C11">
            <v>201</v>
          </cell>
          <cell r="D11">
            <v>144</v>
          </cell>
          <cell r="E11">
            <v>310900</v>
          </cell>
          <cell r="F11">
            <v>43800</v>
          </cell>
          <cell r="M11">
            <v>57</v>
          </cell>
        </row>
        <row r="12">
          <cell r="C12">
            <v>1330</v>
          </cell>
          <cell r="D12">
            <v>1330</v>
          </cell>
          <cell r="E12">
            <v>688500</v>
          </cell>
          <cell r="F12">
            <v>188150</v>
          </cell>
        </row>
        <row r="13">
          <cell r="C13">
            <v>648</v>
          </cell>
          <cell r="D13">
            <v>571</v>
          </cell>
          <cell r="E13">
            <v>502560</v>
          </cell>
          <cell r="F13">
            <v>126430</v>
          </cell>
          <cell r="M13">
            <v>77</v>
          </cell>
        </row>
        <row r="14">
          <cell r="C14">
            <v>505</v>
          </cell>
          <cell r="D14">
            <v>359</v>
          </cell>
          <cell r="E14">
            <v>407400</v>
          </cell>
          <cell r="F14">
            <v>55900</v>
          </cell>
          <cell r="M14">
            <v>146</v>
          </cell>
        </row>
        <row r="15">
          <cell r="C15">
            <v>528</v>
          </cell>
          <cell r="D15">
            <v>461</v>
          </cell>
          <cell r="E15">
            <v>424240</v>
          </cell>
          <cell r="F15">
            <v>91100</v>
          </cell>
          <cell r="M15">
            <v>67</v>
          </cell>
        </row>
        <row r="16">
          <cell r="C16">
            <v>460</v>
          </cell>
          <cell r="D16">
            <v>154</v>
          </cell>
          <cell r="E16">
            <v>190000</v>
          </cell>
          <cell r="F16">
            <v>35400</v>
          </cell>
          <cell r="M16">
            <v>306</v>
          </cell>
        </row>
        <row r="17">
          <cell r="C17">
            <v>9</v>
          </cell>
          <cell r="D17">
            <v>3</v>
          </cell>
          <cell r="E17">
            <v>6400</v>
          </cell>
          <cell r="F17">
            <v>200</v>
          </cell>
          <cell r="M17">
            <v>6</v>
          </cell>
        </row>
        <row r="18">
          <cell r="C18">
            <v>16</v>
          </cell>
          <cell r="D18">
            <v>10</v>
          </cell>
          <cell r="E18">
            <v>9000</v>
          </cell>
          <cell r="F18">
            <v>3950</v>
          </cell>
          <cell r="M18">
            <v>6</v>
          </cell>
        </row>
        <row r="19">
          <cell r="C19">
            <v>18</v>
          </cell>
          <cell r="D19">
            <v>14</v>
          </cell>
          <cell r="E19">
            <v>13200</v>
          </cell>
          <cell r="F19">
            <v>3900</v>
          </cell>
          <cell r="M19">
            <v>4</v>
          </cell>
        </row>
        <row r="20">
          <cell r="C20">
            <v>100</v>
          </cell>
          <cell r="D20">
            <v>90</v>
          </cell>
          <cell r="E20">
            <v>95300</v>
          </cell>
          <cell r="F20">
            <v>40700</v>
          </cell>
          <cell r="M20">
            <v>10</v>
          </cell>
        </row>
        <row r="21">
          <cell r="C21">
            <v>62</v>
          </cell>
          <cell r="D21">
            <v>61</v>
          </cell>
          <cell r="E21">
            <v>58600</v>
          </cell>
          <cell r="F21">
            <v>10400</v>
          </cell>
          <cell r="M21">
            <v>1</v>
          </cell>
        </row>
        <row r="22">
          <cell r="C22">
            <v>32</v>
          </cell>
          <cell r="D22">
            <v>32</v>
          </cell>
          <cell r="E22">
            <v>64900</v>
          </cell>
          <cell r="F22">
            <v>20450</v>
          </cell>
        </row>
        <row r="23">
          <cell r="C23">
            <v>28</v>
          </cell>
          <cell r="D23">
            <v>27</v>
          </cell>
          <cell r="E23">
            <v>56000</v>
          </cell>
          <cell r="F23">
            <v>17400</v>
          </cell>
          <cell r="M23">
            <v>1</v>
          </cell>
        </row>
        <row r="24">
          <cell r="C24">
            <v>144</v>
          </cell>
          <cell r="D24">
            <v>142</v>
          </cell>
          <cell r="E24">
            <v>128200</v>
          </cell>
          <cell r="F24">
            <v>38300</v>
          </cell>
          <cell r="L24">
            <v>2</v>
          </cell>
        </row>
        <row r="25">
          <cell r="C25">
            <v>43</v>
          </cell>
          <cell r="D25">
            <v>41</v>
          </cell>
          <cell r="E25">
            <v>47700</v>
          </cell>
          <cell r="F25">
            <v>23250</v>
          </cell>
          <cell r="M25">
            <v>2</v>
          </cell>
        </row>
        <row r="26">
          <cell r="C26">
            <v>35</v>
          </cell>
          <cell r="D26">
            <v>34</v>
          </cell>
          <cell r="E26">
            <v>25000</v>
          </cell>
          <cell r="F26">
            <v>4200</v>
          </cell>
          <cell r="M26">
            <v>1</v>
          </cell>
        </row>
        <row r="27">
          <cell r="C27">
            <v>140</v>
          </cell>
          <cell r="D27">
            <v>140</v>
          </cell>
          <cell r="E27">
            <v>45700</v>
          </cell>
          <cell r="F27">
            <v>12250</v>
          </cell>
        </row>
        <row r="28">
          <cell r="C28">
            <v>5</v>
          </cell>
          <cell r="D28">
            <v>5</v>
          </cell>
          <cell r="E28">
            <v>6700</v>
          </cell>
          <cell r="F28">
            <v>2350</v>
          </cell>
          <cell r="M28">
            <v>0</v>
          </cell>
        </row>
        <row r="29">
          <cell r="C29">
            <v>42</v>
          </cell>
          <cell r="D29">
            <v>32</v>
          </cell>
          <cell r="E29">
            <v>27700</v>
          </cell>
          <cell r="F29">
            <v>11550</v>
          </cell>
          <cell r="M29">
            <v>10</v>
          </cell>
        </row>
        <row r="30">
          <cell r="C30">
            <v>9</v>
          </cell>
          <cell r="D30">
            <v>7</v>
          </cell>
          <cell r="E30">
            <v>5400</v>
          </cell>
          <cell r="F30">
            <v>1900</v>
          </cell>
          <cell r="M30">
            <v>2</v>
          </cell>
        </row>
        <row r="31">
          <cell r="C31">
            <v>39</v>
          </cell>
          <cell r="D31">
            <v>38</v>
          </cell>
          <cell r="E31">
            <v>21400</v>
          </cell>
          <cell r="F31">
            <v>4700</v>
          </cell>
          <cell r="M31">
            <v>1</v>
          </cell>
        </row>
        <row r="32">
          <cell r="C32">
            <v>23</v>
          </cell>
          <cell r="D32">
            <v>21</v>
          </cell>
          <cell r="E32">
            <v>36100</v>
          </cell>
          <cell r="F32">
            <v>15350</v>
          </cell>
          <cell r="M32">
            <v>2</v>
          </cell>
        </row>
        <row r="33">
          <cell r="C33">
            <v>33</v>
          </cell>
          <cell r="D33">
            <v>29</v>
          </cell>
          <cell r="E33">
            <v>51000</v>
          </cell>
          <cell r="F33">
            <v>36100</v>
          </cell>
          <cell r="M33">
            <v>4</v>
          </cell>
        </row>
        <row r="34">
          <cell r="C34">
            <v>44</v>
          </cell>
          <cell r="D34">
            <v>44</v>
          </cell>
          <cell r="E34">
            <v>35200</v>
          </cell>
          <cell r="F34">
            <v>16200</v>
          </cell>
        </row>
        <row r="35">
          <cell r="C35">
            <v>49</v>
          </cell>
          <cell r="D35">
            <v>28</v>
          </cell>
          <cell r="E35">
            <v>29600</v>
          </cell>
          <cell r="F35">
            <v>8600</v>
          </cell>
          <cell r="M35">
            <v>21</v>
          </cell>
        </row>
        <row r="36">
          <cell r="C36">
            <v>16</v>
          </cell>
          <cell r="D36">
            <v>16</v>
          </cell>
          <cell r="E36">
            <v>7650</v>
          </cell>
          <cell r="F36">
            <v>3000</v>
          </cell>
        </row>
        <row r="37">
          <cell r="C37">
            <v>29</v>
          </cell>
          <cell r="D37">
            <v>27</v>
          </cell>
          <cell r="E37">
            <v>29800</v>
          </cell>
          <cell r="F37">
            <v>6500</v>
          </cell>
          <cell r="M37">
            <v>2</v>
          </cell>
        </row>
        <row r="38">
          <cell r="C38">
            <v>39</v>
          </cell>
          <cell r="D38">
            <v>39</v>
          </cell>
          <cell r="E38">
            <v>28400</v>
          </cell>
          <cell r="F38">
            <v>5800</v>
          </cell>
        </row>
        <row r="39">
          <cell r="C39">
            <v>20</v>
          </cell>
          <cell r="D39">
            <v>20</v>
          </cell>
          <cell r="E39">
            <v>13400</v>
          </cell>
          <cell r="F39">
            <v>6700</v>
          </cell>
        </row>
        <row r="40">
          <cell r="C40">
            <v>14</v>
          </cell>
          <cell r="D40">
            <v>13</v>
          </cell>
          <cell r="E40">
            <v>15000</v>
          </cell>
          <cell r="F40">
            <v>1900</v>
          </cell>
          <cell r="M40">
            <v>1</v>
          </cell>
        </row>
        <row r="41">
          <cell r="C41">
            <v>3</v>
          </cell>
          <cell r="D41">
            <v>3</v>
          </cell>
          <cell r="E41">
            <v>4200</v>
          </cell>
          <cell r="F41">
            <v>2700</v>
          </cell>
        </row>
        <row r="42">
          <cell r="C42">
            <v>50</v>
          </cell>
          <cell r="D42">
            <v>50</v>
          </cell>
          <cell r="E42">
            <v>90500</v>
          </cell>
          <cell r="F42">
            <v>40050</v>
          </cell>
        </row>
        <row r="43">
          <cell r="C43">
            <v>29</v>
          </cell>
          <cell r="D43">
            <v>29</v>
          </cell>
          <cell r="E43">
            <v>43900</v>
          </cell>
          <cell r="F43">
            <v>16600</v>
          </cell>
        </row>
        <row r="44">
          <cell r="C44">
            <v>27</v>
          </cell>
          <cell r="D44">
            <v>10</v>
          </cell>
          <cell r="E44">
            <v>14700</v>
          </cell>
          <cell r="F44">
            <v>1650</v>
          </cell>
          <cell r="M44">
            <v>17</v>
          </cell>
        </row>
        <row r="45">
          <cell r="C45">
            <v>6</v>
          </cell>
          <cell r="D45">
            <v>4</v>
          </cell>
          <cell r="E45">
            <v>2900</v>
          </cell>
          <cell r="F45">
            <v>1250</v>
          </cell>
          <cell r="M45">
            <v>2</v>
          </cell>
        </row>
        <row r="46">
          <cell r="C46">
            <v>14</v>
          </cell>
          <cell r="D46">
            <v>9</v>
          </cell>
          <cell r="E46">
            <v>13400</v>
          </cell>
          <cell r="F46">
            <v>2200</v>
          </cell>
          <cell r="M46">
            <v>5</v>
          </cell>
        </row>
        <row r="47">
          <cell r="C47">
            <v>92</v>
          </cell>
          <cell r="D47">
            <v>73</v>
          </cell>
          <cell r="E47">
            <v>70900</v>
          </cell>
          <cell r="F47">
            <v>27200</v>
          </cell>
          <cell r="M47">
            <v>19</v>
          </cell>
        </row>
        <row r="48">
          <cell r="C48">
            <v>22</v>
          </cell>
          <cell r="D48">
            <v>20</v>
          </cell>
          <cell r="E48">
            <v>10600</v>
          </cell>
          <cell r="F48">
            <v>3400</v>
          </cell>
          <cell r="M48">
            <v>2</v>
          </cell>
        </row>
        <row r="49">
          <cell r="C49">
            <v>80</v>
          </cell>
          <cell r="D49">
            <v>80</v>
          </cell>
          <cell r="E49">
            <v>63220</v>
          </cell>
          <cell r="F49">
            <v>27960</v>
          </cell>
        </row>
        <row r="50">
          <cell r="C50">
            <v>23</v>
          </cell>
          <cell r="D50">
            <v>8</v>
          </cell>
          <cell r="E50">
            <v>11000</v>
          </cell>
          <cell r="F50">
            <v>1700</v>
          </cell>
          <cell r="M50">
            <v>15</v>
          </cell>
        </row>
        <row r="51">
          <cell r="C51">
            <v>1</v>
          </cell>
          <cell r="M51">
            <v>1</v>
          </cell>
        </row>
        <row r="52">
          <cell r="C52">
            <v>1</v>
          </cell>
          <cell r="M52">
            <v>1</v>
          </cell>
        </row>
      </sheetData>
      <sheetData sheetId="8">
        <row r="11">
          <cell r="C11">
            <v>437</v>
          </cell>
          <cell r="D11">
            <v>437</v>
          </cell>
          <cell r="E11">
            <v>108100</v>
          </cell>
          <cell r="F11">
            <v>17500</v>
          </cell>
        </row>
        <row r="12">
          <cell r="C12">
            <v>233</v>
          </cell>
          <cell r="D12">
            <v>233</v>
          </cell>
          <cell r="E12">
            <v>52200</v>
          </cell>
          <cell r="F12">
            <v>16350</v>
          </cell>
        </row>
        <row r="13">
          <cell r="C13">
            <v>725</v>
          </cell>
          <cell r="D13">
            <v>725</v>
          </cell>
          <cell r="E13">
            <v>164200</v>
          </cell>
          <cell r="F13">
            <v>40100</v>
          </cell>
        </row>
        <row r="14">
          <cell r="C14">
            <v>586</v>
          </cell>
          <cell r="D14">
            <v>586</v>
          </cell>
          <cell r="E14">
            <v>148100</v>
          </cell>
          <cell r="F14">
            <v>39000</v>
          </cell>
        </row>
        <row r="15">
          <cell r="C15">
            <v>358</v>
          </cell>
          <cell r="D15">
            <v>358</v>
          </cell>
          <cell r="E15">
            <v>78580</v>
          </cell>
          <cell r="F15">
            <v>18800</v>
          </cell>
        </row>
        <row r="16">
          <cell r="C16">
            <v>156</v>
          </cell>
          <cell r="D16">
            <v>156</v>
          </cell>
          <cell r="E16">
            <v>35700</v>
          </cell>
          <cell r="F16">
            <v>8150</v>
          </cell>
        </row>
        <row r="17">
          <cell r="C17">
            <v>5</v>
          </cell>
          <cell r="D17">
            <v>5</v>
          </cell>
          <cell r="E17">
            <v>2400</v>
          </cell>
          <cell r="F17">
            <v>400</v>
          </cell>
        </row>
        <row r="18">
          <cell r="C18">
            <v>5</v>
          </cell>
          <cell r="D18">
            <v>5</v>
          </cell>
          <cell r="E18">
            <v>1400</v>
          </cell>
          <cell r="F18">
            <v>200</v>
          </cell>
        </row>
        <row r="19">
          <cell r="C19">
            <v>10</v>
          </cell>
          <cell r="D19">
            <v>10</v>
          </cell>
          <cell r="E19">
            <v>2400</v>
          </cell>
          <cell r="F19">
            <v>650</v>
          </cell>
        </row>
        <row r="20">
          <cell r="C20">
            <v>3</v>
          </cell>
          <cell r="D20">
            <v>3</v>
          </cell>
          <cell r="E20">
            <v>600</v>
          </cell>
          <cell r="F20">
            <v>300</v>
          </cell>
        </row>
        <row r="21">
          <cell r="C21">
            <v>11</v>
          </cell>
          <cell r="D21">
            <v>11</v>
          </cell>
          <cell r="E21">
            <v>2400</v>
          </cell>
          <cell r="F21">
            <v>300</v>
          </cell>
        </row>
        <row r="22">
          <cell r="C22">
            <v>12</v>
          </cell>
          <cell r="D22">
            <v>12</v>
          </cell>
          <cell r="E22">
            <v>2800</v>
          </cell>
          <cell r="F22">
            <v>800</v>
          </cell>
        </row>
        <row r="23">
          <cell r="C23">
            <v>7</v>
          </cell>
          <cell r="D23">
            <v>7</v>
          </cell>
          <cell r="E23">
            <v>1400</v>
          </cell>
          <cell r="F23">
            <v>600</v>
          </cell>
        </row>
        <row r="24">
          <cell r="C24">
            <v>16</v>
          </cell>
          <cell r="D24">
            <v>16</v>
          </cell>
          <cell r="E24">
            <v>3800</v>
          </cell>
          <cell r="F24">
            <v>1000</v>
          </cell>
        </row>
        <row r="25">
          <cell r="C25">
            <v>8</v>
          </cell>
          <cell r="D25">
            <v>8</v>
          </cell>
          <cell r="E25">
            <v>2500</v>
          </cell>
          <cell r="F25">
            <v>350</v>
          </cell>
        </row>
        <row r="26">
          <cell r="C26">
            <v>28</v>
          </cell>
          <cell r="D26">
            <v>28</v>
          </cell>
          <cell r="E26">
            <v>7500</v>
          </cell>
          <cell r="F26">
            <v>1300</v>
          </cell>
        </row>
        <row r="27">
          <cell r="C27">
            <v>15</v>
          </cell>
          <cell r="D27">
            <v>15</v>
          </cell>
          <cell r="E27">
            <v>4400</v>
          </cell>
          <cell r="F27">
            <v>600</v>
          </cell>
        </row>
        <row r="28">
          <cell r="C28">
            <v>16</v>
          </cell>
          <cell r="D28">
            <v>16</v>
          </cell>
          <cell r="E28">
            <v>3800</v>
          </cell>
          <cell r="F28">
            <v>300</v>
          </cell>
        </row>
        <row r="29">
          <cell r="C29">
            <v>15</v>
          </cell>
          <cell r="D29">
            <v>15</v>
          </cell>
          <cell r="E29">
            <v>3100</v>
          </cell>
          <cell r="F29">
            <v>1300</v>
          </cell>
        </row>
        <row r="30">
          <cell r="C30">
            <v>8</v>
          </cell>
          <cell r="D30">
            <v>7</v>
          </cell>
          <cell r="E30">
            <v>1400</v>
          </cell>
          <cell r="F30">
            <v>600</v>
          </cell>
          <cell r="M30">
            <v>1</v>
          </cell>
        </row>
        <row r="31">
          <cell r="C31">
            <v>4</v>
          </cell>
          <cell r="D31">
            <v>4</v>
          </cell>
          <cell r="E31">
            <v>800</v>
          </cell>
          <cell r="F31">
            <v>400</v>
          </cell>
        </row>
        <row r="32">
          <cell r="C32">
            <v>22</v>
          </cell>
          <cell r="D32">
            <v>22</v>
          </cell>
          <cell r="E32">
            <v>5500</v>
          </cell>
          <cell r="F32">
            <v>1000</v>
          </cell>
        </row>
        <row r="33">
          <cell r="C33">
            <v>22</v>
          </cell>
          <cell r="D33">
            <v>22</v>
          </cell>
          <cell r="E33">
            <v>8400</v>
          </cell>
          <cell r="F33">
            <v>3600</v>
          </cell>
        </row>
        <row r="34">
          <cell r="C34">
            <v>18</v>
          </cell>
          <cell r="D34">
            <v>18</v>
          </cell>
          <cell r="E34">
            <v>4000</v>
          </cell>
          <cell r="F34">
            <v>1550</v>
          </cell>
        </row>
        <row r="35">
          <cell r="C35">
            <v>14</v>
          </cell>
          <cell r="D35">
            <v>14</v>
          </cell>
          <cell r="E35">
            <v>3000</v>
          </cell>
          <cell r="F35">
            <v>1200</v>
          </cell>
        </row>
        <row r="36">
          <cell r="C36">
            <v>23</v>
          </cell>
          <cell r="D36">
            <v>23</v>
          </cell>
          <cell r="E36">
            <v>4800</v>
          </cell>
          <cell r="F36">
            <v>1500</v>
          </cell>
        </row>
        <row r="37">
          <cell r="C37">
            <v>18</v>
          </cell>
          <cell r="D37">
            <v>18</v>
          </cell>
          <cell r="E37">
            <v>6500</v>
          </cell>
          <cell r="F37">
            <v>1750</v>
          </cell>
        </row>
        <row r="38">
          <cell r="C38">
            <v>3</v>
          </cell>
          <cell r="D38">
            <v>3</v>
          </cell>
          <cell r="E38">
            <v>600</v>
          </cell>
          <cell r="F38">
            <v>100</v>
          </cell>
        </row>
        <row r="39">
          <cell r="C39">
            <v>5</v>
          </cell>
          <cell r="D39">
            <v>5</v>
          </cell>
          <cell r="E39">
            <v>2900</v>
          </cell>
          <cell r="F39">
            <v>1450</v>
          </cell>
        </row>
        <row r="40">
          <cell r="C40">
            <v>17</v>
          </cell>
          <cell r="D40">
            <v>17</v>
          </cell>
          <cell r="E40">
            <v>4000</v>
          </cell>
          <cell r="F40">
            <v>1300</v>
          </cell>
        </row>
        <row r="41">
          <cell r="C41">
            <v>3</v>
          </cell>
          <cell r="D41">
            <v>3</v>
          </cell>
          <cell r="E41">
            <v>600</v>
          </cell>
          <cell r="F41">
            <v>200</v>
          </cell>
        </row>
        <row r="42">
          <cell r="C42">
            <v>29</v>
          </cell>
          <cell r="D42">
            <v>29</v>
          </cell>
          <cell r="E42">
            <v>6800</v>
          </cell>
          <cell r="F42">
            <v>3000</v>
          </cell>
        </row>
        <row r="43">
          <cell r="C43">
            <v>20</v>
          </cell>
          <cell r="D43">
            <v>20</v>
          </cell>
          <cell r="E43">
            <v>7000</v>
          </cell>
          <cell r="F43">
            <v>2000</v>
          </cell>
        </row>
        <row r="44">
          <cell r="C44">
            <v>11</v>
          </cell>
          <cell r="D44">
            <v>10</v>
          </cell>
          <cell r="E44">
            <v>3000</v>
          </cell>
          <cell r="F44">
            <v>600</v>
          </cell>
        </row>
        <row r="45">
          <cell r="C45">
            <v>16</v>
          </cell>
          <cell r="D45">
            <v>15</v>
          </cell>
          <cell r="E45">
            <v>3400</v>
          </cell>
          <cell r="F45">
            <v>1100</v>
          </cell>
        </row>
        <row r="46">
          <cell r="C46">
            <v>8</v>
          </cell>
          <cell r="D46">
            <v>8</v>
          </cell>
          <cell r="E46">
            <v>3500</v>
          </cell>
          <cell r="F46">
            <v>200</v>
          </cell>
        </row>
        <row r="47">
          <cell r="C47">
            <v>59</v>
          </cell>
          <cell r="D47">
            <v>59</v>
          </cell>
          <cell r="E47">
            <v>10400</v>
          </cell>
          <cell r="F47">
            <v>2150</v>
          </cell>
        </row>
        <row r="48">
          <cell r="C48">
            <v>9</v>
          </cell>
          <cell r="D48">
            <v>9</v>
          </cell>
          <cell r="E48">
            <v>2000</v>
          </cell>
          <cell r="F48">
            <v>400</v>
          </cell>
        </row>
        <row r="49">
          <cell r="C49">
            <v>9</v>
          </cell>
          <cell r="D49">
            <v>9</v>
          </cell>
          <cell r="E49">
            <v>4000</v>
          </cell>
          <cell r="F49">
            <v>1450</v>
          </cell>
        </row>
        <row r="50">
          <cell r="C50">
            <v>1</v>
          </cell>
          <cell r="D50">
            <v>1</v>
          </cell>
          <cell r="E50">
            <v>400</v>
          </cell>
          <cell r="F50">
            <v>200</v>
          </cell>
        </row>
        <row r="51">
          <cell r="C51">
            <v>6</v>
          </cell>
          <cell r="D51">
            <v>6</v>
          </cell>
          <cell r="E51">
            <v>1200</v>
          </cell>
          <cell r="F51">
            <v>400</v>
          </cell>
        </row>
        <row r="52">
          <cell r="C52">
            <v>14</v>
          </cell>
          <cell r="D52">
            <v>14</v>
          </cell>
          <cell r="E52">
            <v>3600</v>
          </cell>
          <cell r="F52">
            <v>200</v>
          </cell>
        </row>
      </sheetData>
      <sheetData sheetId="9">
        <row r="11">
          <cell r="C11">
            <v>452</v>
          </cell>
          <cell r="D11">
            <v>451</v>
          </cell>
          <cell r="E11">
            <v>148850</v>
          </cell>
          <cell r="F11">
            <v>19000</v>
          </cell>
          <cell r="M11">
            <v>1</v>
          </cell>
        </row>
        <row r="12">
          <cell r="C12">
            <v>625</v>
          </cell>
          <cell r="D12">
            <v>625</v>
          </cell>
          <cell r="E12">
            <v>171460</v>
          </cell>
          <cell r="F12">
            <v>39950</v>
          </cell>
        </row>
        <row r="13">
          <cell r="C13">
            <v>816</v>
          </cell>
          <cell r="D13">
            <v>816</v>
          </cell>
          <cell r="E13">
            <v>223100</v>
          </cell>
          <cell r="F13">
            <v>60800</v>
          </cell>
        </row>
        <row r="14">
          <cell r="C14">
            <v>478</v>
          </cell>
          <cell r="D14">
            <v>477</v>
          </cell>
          <cell r="E14">
            <v>173880</v>
          </cell>
          <cell r="F14">
            <v>41200</v>
          </cell>
          <cell r="M14">
            <v>1</v>
          </cell>
        </row>
        <row r="15">
          <cell r="C15">
            <v>530</v>
          </cell>
          <cell r="D15">
            <v>530</v>
          </cell>
          <cell r="E15">
            <v>144680</v>
          </cell>
          <cell r="F15">
            <v>33630</v>
          </cell>
        </row>
        <row r="16">
          <cell r="C16">
            <v>369</v>
          </cell>
          <cell r="D16">
            <v>369</v>
          </cell>
          <cell r="E16">
            <v>137400</v>
          </cell>
          <cell r="F16">
            <v>21200</v>
          </cell>
        </row>
        <row r="17">
          <cell r="C17">
            <v>62</v>
          </cell>
          <cell r="D17">
            <v>62</v>
          </cell>
          <cell r="E17">
            <v>18600</v>
          </cell>
          <cell r="F17">
            <v>4100</v>
          </cell>
        </row>
        <row r="18">
          <cell r="C18">
            <v>32</v>
          </cell>
          <cell r="D18">
            <v>32</v>
          </cell>
          <cell r="E18">
            <v>13200</v>
          </cell>
          <cell r="F18">
            <v>1600</v>
          </cell>
        </row>
        <row r="19">
          <cell r="C19">
            <v>71</v>
          </cell>
          <cell r="D19">
            <v>71</v>
          </cell>
          <cell r="E19">
            <v>22200</v>
          </cell>
          <cell r="F19">
            <v>6650</v>
          </cell>
        </row>
        <row r="20">
          <cell r="C20">
            <v>27</v>
          </cell>
          <cell r="D20">
            <v>27</v>
          </cell>
          <cell r="E20">
            <v>10100</v>
          </cell>
          <cell r="F20">
            <v>2600</v>
          </cell>
        </row>
        <row r="21">
          <cell r="C21">
            <v>74</v>
          </cell>
          <cell r="D21">
            <v>74</v>
          </cell>
          <cell r="E21">
            <v>32200</v>
          </cell>
          <cell r="F21">
            <v>2200</v>
          </cell>
        </row>
        <row r="22">
          <cell r="C22">
            <v>106</v>
          </cell>
          <cell r="D22">
            <v>106</v>
          </cell>
          <cell r="E22">
            <v>35300</v>
          </cell>
          <cell r="F22">
            <v>12650</v>
          </cell>
        </row>
        <row r="23">
          <cell r="C23">
            <v>100</v>
          </cell>
          <cell r="D23">
            <v>99</v>
          </cell>
          <cell r="E23">
            <v>25800</v>
          </cell>
          <cell r="F23">
            <v>6900</v>
          </cell>
          <cell r="L23">
            <v>1</v>
          </cell>
        </row>
        <row r="24">
          <cell r="C24">
            <v>233</v>
          </cell>
          <cell r="D24">
            <v>230</v>
          </cell>
          <cell r="E24">
            <v>83000</v>
          </cell>
          <cell r="F24">
            <v>15400</v>
          </cell>
          <cell r="H24">
            <v>1</v>
          </cell>
          <cell r="M24">
            <v>2</v>
          </cell>
        </row>
        <row r="25">
          <cell r="C25">
            <v>206</v>
          </cell>
          <cell r="D25">
            <v>206</v>
          </cell>
          <cell r="E25">
            <v>63600</v>
          </cell>
          <cell r="F25">
            <v>18190</v>
          </cell>
        </row>
        <row r="26">
          <cell r="C26">
            <v>104</v>
          </cell>
          <cell r="D26">
            <v>104</v>
          </cell>
          <cell r="E26">
            <v>33400</v>
          </cell>
          <cell r="F26">
            <v>7700</v>
          </cell>
        </row>
        <row r="27">
          <cell r="C27">
            <v>393</v>
          </cell>
          <cell r="D27">
            <v>393</v>
          </cell>
          <cell r="E27">
            <v>165500</v>
          </cell>
          <cell r="F27">
            <v>27450</v>
          </cell>
        </row>
        <row r="28">
          <cell r="C28">
            <v>66</v>
          </cell>
          <cell r="D28">
            <v>66</v>
          </cell>
          <cell r="E28">
            <v>21200</v>
          </cell>
          <cell r="F28">
            <v>4400</v>
          </cell>
        </row>
        <row r="29">
          <cell r="C29">
            <v>182</v>
          </cell>
          <cell r="D29">
            <v>180</v>
          </cell>
          <cell r="E29">
            <v>79500</v>
          </cell>
          <cell r="F29">
            <v>22850</v>
          </cell>
          <cell r="M29">
            <v>2</v>
          </cell>
        </row>
        <row r="30">
          <cell r="C30">
            <v>53</v>
          </cell>
          <cell r="D30">
            <v>53</v>
          </cell>
          <cell r="E30">
            <v>18300</v>
          </cell>
          <cell r="F30">
            <v>4800</v>
          </cell>
        </row>
        <row r="31">
          <cell r="C31">
            <v>25</v>
          </cell>
          <cell r="D31">
            <v>24</v>
          </cell>
          <cell r="E31">
            <v>6960</v>
          </cell>
          <cell r="F31">
            <v>3450</v>
          </cell>
          <cell r="M31">
            <v>1</v>
          </cell>
        </row>
        <row r="32">
          <cell r="C32">
            <v>148</v>
          </cell>
          <cell r="D32">
            <v>145</v>
          </cell>
          <cell r="E32">
            <v>44200</v>
          </cell>
          <cell r="F32">
            <v>10000</v>
          </cell>
          <cell r="M32">
            <v>3</v>
          </cell>
        </row>
        <row r="33">
          <cell r="C33">
            <v>105</v>
          </cell>
          <cell r="D33">
            <v>105</v>
          </cell>
          <cell r="E33">
            <v>43600</v>
          </cell>
          <cell r="F33">
            <v>20400</v>
          </cell>
        </row>
        <row r="34">
          <cell r="C34">
            <v>164</v>
          </cell>
          <cell r="D34">
            <v>157</v>
          </cell>
          <cell r="E34">
            <v>81650</v>
          </cell>
          <cell r="F34">
            <v>23700</v>
          </cell>
          <cell r="I34">
            <v>7</v>
          </cell>
        </row>
        <row r="35">
          <cell r="C35">
            <v>156</v>
          </cell>
          <cell r="D35">
            <v>156</v>
          </cell>
          <cell r="E35">
            <v>33600</v>
          </cell>
          <cell r="F35">
            <v>11200</v>
          </cell>
        </row>
        <row r="36">
          <cell r="C36">
            <v>204</v>
          </cell>
          <cell r="D36">
            <v>203</v>
          </cell>
          <cell r="E36">
            <v>45350</v>
          </cell>
          <cell r="F36">
            <v>15450</v>
          </cell>
          <cell r="I36">
            <v>1</v>
          </cell>
        </row>
        <row r="37">
          <cell r="C37">
            <v>129</v>
          </cell>
          <cell r="D37">
            <v>129</v>
          </cell>
          <cell r="E37">
            <v>57000</v>
          </cell>
          <cell r="F37">
            <v>12350</v>
          </cell>
        </row>
        <row r="38">
          <cell r="C38">
            <v>47</v>
          </cell>
          <cell r="D38">
            <v>47</v>
          </cell>
          <cell r="E38">
            <v>12500</v>
          </cell>
          <cell r="F38">
            <v>3150</v>
          </cell>
        </row>
        <row r="39">
          <cell r="C39">
            <v>297</v>
          </cell>
          <cell r="D39">
            <v>297</v>
          </cell>
          <cell r="E39">
            <v>64150</v>
          </cell>
          <cell r="F39">
            <v>32075</v>
          </cell>
        </row>
        <row r="40">
          <cell r="C40">
            <v>95</v>
          </cell>
          <cell r="D40">
            <v>95</v>
          </cell>
          <cell r="E40">
            <v>33400</v>
          </cell>
          <cell r="F40">
            <v>12000</v>
          </cell>
        </row>
        <row r="41">
          <cell r="C41">
            <v>46</v>
          </cell>
          <cell r="D41">
            <v>45</v>
          </cell>
          <cell r="E41">
            <v>3700</v>
          </cell>
          <cell r="F41">
            <v>3300</v>
          </cell>
          <cell r="H41">
            <v>1</v>
          </cell>
        </row>
        <row r="42">
          <cell r="C42">
            <v>108</v>
          </cell>
          <cell r="D42">
            <v>108</v>
          </cell>
          <cell r="E42">
            <v>29900</v>
          </cell>
          <cell r="F42">
            <v>13250</v>
          </cell>
        </row>
        <row r="43">
          <cell r="C43">
            <v>156</v>
          </cell>
          <cell r="D43">
            <v>156</v>
          </cell>
          <cell r="E43">
            <v>78050</v>
          </cell>
          <cell r="F43">
            <v>18950</v>
          </cell>
        </row>
        <row r="44">
          <cell r="C44">
            <v>56</v>
          </cell>
          <cell r="D44">
            <v>53</v>
          </cell>
          <cell r="E44">
            <v>26400</v>
          </cell>
          <cell r="F44">
            <v>5400</v>
          </cell>
          <cell r="M44">
            <v>3</v>
          </cell>
        </row>
        <row r="45">
          <cell r="C45">
            <v>86</v>
          </cell>
          <cell r="D45">
            <v>85</v>
          </cell>
          <cell r="E45">
            <v>25100</v>
          </cell>
          <cell r="F45">
            <v>8300</v>
          </cell>
          <cell r="I45">
            <v>1</v>
          </cell>
        </row>
        <row r="46">
          <cell r="C46">
            <v>144</v>
          </cell>
          <cell r="D46">
            <v>142</v>
          </cell>
          <cell r="E46">
            <v>46900</v>
          </cell>
          <cell r="F46">
            <v>10650</v>
          </cell>
          <cell r="H46">
            <v>1</v>
          </cell>
          <cell r="I46">
            <v>1</v>
          </cell>
        </row>
        <row r="47">
          <cell r="C47">
            <v>261</v>
          </cell>
          <cell r="D47">
            <v>257</v>
          </cell>
          <cell r="E47">
            <v>129100</v>
          </cell>
          <cell r="F47">
            <v>28700</v>
          </cell>
          <cell r="I47">
            <v>2</v>
          </cell>
          <cell r="M47">
            <v>2</v>
          </cell>
        </row>
        <row r="48">
          <cell r="C48">
            <v>70</v>
          </cell>
          <cell r="D48">
            <v>69</v>
          </cell>
          <cell r="E48">
            <v>17200</v>
          </cell>
          <cell r="F48">
            <v>5800</v>
          </cell>
          <cell r="M48">
            <v>1</v>
          </cell>
        </row>
        <row r="49">
          <cell r="C49">
            <v>77</v>
          </cell>
          <cell r="D49">
            <v>77</v>
          </cell>
          <cell r="E49">
            <v>25000</v>
          </cell>
          <cell r="F49">
            <v>7050</v>
          </cell>
        </row>
        <row r="50">
          <cell r="C50">
            <v>18</v>
          </cell>
          <cell r="D50">
            <v>18</v>
          </cell>
          <cell r="E50">
            <v>4100</v>
          </cell>
          <cell r="F50">
            <v>1150</v>
          </cell>
        </row>
        <row r="51">
          <cell r="C51">
            <v>81</v>
          </cell>
          <cell r="D51">
            <v>81</v>
          </cell>
          <cell r="E51">
            <v>17800</v>
          </cell>
          <cell r="F51">
            <v>4850</v>
          </cell>
        </row>
        <row r="52">
          <cell r="C52">
            <v>40</v>
          </cell>
          <cell r="D52">
            <v>40</v>
          </cell>
          <cell r="E52">
            <v>11200</v>
          </cell>
          <cell r="F52">
            <v>2400</v>
          </cell>
        </row>
      </sheetData>
      <sheetData sheetId="10">
        <row r="11">
          <cell r="C11">
            <v>154</v>
          </cell>
          <cell r="D11">
            <v>151</v>
          </cell>
          <cell r="E11">
            <v>29600</v>
          </cell>
          <cell r="F11">
            <v>2725</v>
          </cell>
          <cell r="M11">
            <v>3</v>
          </cell>
        </row>
        <row r="12">
          <cell r="C12">
            <v>296</v>
          </cell>
          <cell r="D12">
            <v>296</v>
          </cell>
          <cell r="E12">
            <v>47400</v>
          </cell>
          <cell r="F12">
            <v>11350</v>
          </cell>
        </row>
        <row r="13">
          <cell r="C13">
            <v>295</v>
          </cell>
          <cell r="D13">
            <v>295</v>
          </cell>
          <cell r="E13">
            <v>44000</v>
          </cell>
          <cell r="F13">
            <v>14100</v>
          </cell>
        </row>
        <row r="14">
          <cell r="C14">
            <v>135</v>
          </cell>
          <cell r="D14">
            <v>134</v>
          </cell>
          <cell r="E14">
            <v>23100</v>
          </cell>
          <cell r="F14">
            <v>4500</v>
          </cell>
          <cell r="M14">
            <v>1</v>
          </cell>
        </row>
        <row r="15">
          <cell r="C15">
            <v>263</v>
          </cell>
          <cell r="D15">
            <v>263</v>
          </cell>
          <cell r="E15">
            <v>41250</v>
          </cell>
          <cell r="F15">
            <v>9750</v>
          </cell>
        </row>
        <row r="16">
          <cell r="C16">
            <v>71</v>
          </cell>
          <cell r="D16">
            <v>71</v>
          </cell>
          <cell r="E16">
            <v>14180</v>
          </cell>
          <cell r="F16">
            <v>1450</v>
          </cell>
        </row>
        <row r="17">
          <cell r="C17">
            <v>73</v>
          </cell>
          <cell r="D17">
            <v>73</v>
          </cell>
          <cell r="E17">
            <v>11600</v>
          </cell>
          <cell r="F17">
            <v>1650</v>
          </cell>
        </row>
        <row r="18">
          <cell r="C18">
            <v>87</v>
          </cell>
          <cell r="D18">
            <v>87</v>
          </cell>
          <cell r="E18">
            <v>17700</v>
          </cell>
          <cell r="F18">
            <v>1700</v>
          </cell>
        </row>
        <row r="19">
          <cell r="C19">
            <v>232</v>
          </cell>
          <cell r="D19">
            <v>232</v>
          </cell>
          <cell r="E19">
            <v>47200</v>
          </cell>
          <cell r="F19">
            <v>13150</v>
          </cell>
        </row>
        <row r="20">
          <cell r="C20">
            <v>22</v>
          </cell>
          <cell r="D20">
            <v>22</v>
          </cell>
          <cell r="E20">
            <v>4400</v>
          </cell>
          <cell r="F20">
            <v>450</v>
          </cell>
        </row>
        <row r="21">
          <cell r="C21">
            <v>103</v>
          </cell>
          <cell r="D21">
            <v>100</v>
          </cell>
          <cell r="E21">
            <v>14900</v>
          </cell>
          <cell r="F21">
            <v>1150</v>
          </cell>
          <cell r="M21">
            <v>3</v>
          </cell>
        </row>
        <row r="22">
          <cell r="C22">
            <v>169</v>
          </cell>
          <cell r="D22">
            <v>169</v>
          </cell>
          <cell r="E22">
            <v>23500</v>
          </cell>
          <cell r="F22">
            <v>7400</v>
          </cell>
        </row>
        <row r="23">
          <cell r="C23">
            <v>82</v>
          </cell>
          <cell r="D23">
            <v>82</v>
          </cell>
          <cell r="E23">
            <v>9600</v>
          </cell>
          <cell r="F23">
            <v>3050</v>
          </cell>
        </row>
        <row r="24">
          <cell r="C24">
            <v>237</v>
          </cell>
          <cell r="D24">
            <v>237</v>
          </cell>
          <cell r="E24">
            <v>50500</v>
          </cell>
          <cell r="F24">
            <v>7150</v>
          </cell>
        </row>
        <row r="25">
          <cell r="C25">
            <v>169</v>
          </cell>
          <cell r="D25">
            <v>169</v>
          </cell>
          <cell r="E25">
            <v>19500</v>
          </cell>
          <cell r="F25">
            <v>7150</v>
          </cell>
        </row>
        <row r="26">
          <cell r="C26">
            <v>90</v>
          </cell>
          <cell r="D26">
            <v>90</v>
          </cell>
          <cell r="E26">
            <v>12400</v>
          </cell>
          <cell r="F26">
            <v>3000</v>
          </cell>
        </row>
        <row r="27">
          <cell r="C27">
            <v>36</v>
          </cell>
          <cell r="D27">
            <v>36</v>
          </cell>
          <cell r="E27">
            <v>5200</v>
          </cell>
          <cell r="F27">
            <v>1500</v>
          </cell>
        </row>
        <row r="28">
          <cell r="C28">
            <v>12</v>
          </cell>
          <cell r="D28">
            <v>12</v>
          </cell>
          <cell r="E28">
            <v>2400</v>
          </cell>
          <cell r="F28">
            <v>300</v>
          </cell>
        </row>
        <row r="29">
          <cell r="C29">
            <v>8</v>
          </cell>
          <cell r="D29">
            <v>8</v>
          </cell>
          <cell r="E29">
            <v>1800</v>
          </cell>
          <cell r="F29">
            <v>550</v>
          </cell>
        </row>
        <row r="30">
          <cell r="C30">
            <v>6</v>
          </cell>
          <cell r="D30">
            <v>6</v>
          </cell>
          <cell r="E30">
            <v>1200</v>
          </cell>
          <cell r="F30">
            <v>500</v>
          </cell>
        </row>
        <row r="31">
          <cell r="C31">
            <v>116</v>
          </cell>
          <cell r="D31">
            <v>116</v>
          </cell>
          <cell r="E31">
            <v>13100</v>
          </cell>
          <cell r="F31">
            <v>5900</v>
          </cell>
          <cell r="M31">
            <v>0</v>
          </cell>
        </row>
        <row r="32">
          <cell r="C32">
            <v>49</v>
          </cell>
          <cell r="D32">
            <v>49</v>
          </cell>
          <cell r="E32">
            <v>7500</v>
          </cell>
          <cell r="F32">
            <v>1650</v>
          </cell>
        </row>
        <row r="33">
          <cell r="C33">
            <v>48</v>
          </cell>
          <cell r="D33">
            <v>48</v>
          </cell>
          <cell r="E33">
            <v>8600</v>
          </cell>
          <cell r="F33">
            <v>4300</v>
          </cell>
        </row>
        <row r="34">
          <cell r="C34">
            <v>58</v>
          </cell>
          <cell r="D34">
            <v>58</v>
          </cell>
          <cell r="E34">
            <v>6940</v>
          </cell>
          <cell r="F34">
            <v>3370</v>
          </cell>
        </row>
        <row r="35">
          <cell r="C35">
            <v>110</v>
          </cell>
          <cell r="D35">
            <v>110</v>
          </cell>
          <cell r="E35">
            <v>16700</v>
          </cell>
          <cell r="F35">
            <v>6200</v>
          </cell>
        </row>
        <row r="36">
          <cell r="C36">
            <v>112</v>
          </cell>
          <cell r="D36">
            <v>112</v>
          </cell>
          <cell r="E36">
            <v>9000</v>
          </cell>
          <cell r="F36">
            <v>4400</v>
          </cell>
        </row>
        <row r="37">
          <cell r="C37">
            <v>12</v>
          </cell>
          <cell r="D37">
            <v>12</v>
          </cell>
          <cell r="E37">
            <v>1900</v>
          </cell>
          <cell r="F37">
            <v>800</v>
          </cell>
        </row>
        <row r="38">
          <cell r="C38">
            <v>37</v>
          </cell>
          <cell r="D38">
            <v>37</v>
          </cell>
          <cell r="E38">
            <v>5200</v>
          </cell>
          <cell r="F38">
            <v>2250</v>
          </cell>
        </row>
        <row r="39">
          <cell r="C39">
            <v>51</v>
          </cell>
          <cell r="D39">
            <v>51</v>
          </cell>
          <cell r="E39">
            <v>7400</v>
          </cell>
          <cell r="F39">
            <v>3700</v>
          </cell>
        </row>
        <row r="40">
          <cell r="C40">
            <v>7</v>
          </cell>
          <cell r="D40">
            <v>7</v>
          </cell>
          <cell r="E40">
            <v>1200</v>
          </cell>
          <cell r="F40">
            <v>500</v>
          </cell>
        </row>
        <row r="41">
          <cell r="C41">
            <v>7</v>
          </cell>
          <cell r="D41">
            <v>7</v>
          </cell>
          <cell r="E41">
            <v>1000</v>
          </cell>
          <cell r="F41">
            <v>300</v>
          </cell>
        </row>
        <row r="42">
          <cell r="C42">
            <v>71</v>
          </cell>
          <cell r="D42">
            <v>71</v>
          </cell>
          <cell r="E42">
            <v>11300</v>
          </cell>
          <cell r="F42">
            <v>5300</v>
          </cell>
        </row>
        <row r="43">
          <cell r="C43">
            <v>100</v>
          </cell>
          <cell r="D43">
            <v>100</v>
          </cell>
          <cell r="E43">
            <v>20600</v>
          </cell>
          <cell r="F43">
            <v>6050</v>
          </cell>
        </row>
        <row r="44">
          <cell r="C44">
            <v>42</v>
          </cell>
          <cell r="D44">
            <v>42</v>
          </cell>
          <cell r="E44">
            <v>7100</v>
          </cell>
          <cell r="F44">
            <v>2200</v>
          </cell>
        </row>
        <row r="45">
          <cell r="C45">
            <v>65</v>
          </cell>
          <cell r="D45">
            <v>65</v>
          </cell>
          <cell r="E45">
            <v>9000</v>
          </cell>
          <cell r="F45">
            <v>3600</v>
          </cell>
        </row>
        <row r="46">
          <cell r="C46">
            <v>166</v>
          </cell>
          <cell r="D46">
            <v>166</v>
          </cell>
          <cell r="E46">
            <v>28700</v>
          </cell>
          <cell r="F46">
            <v>6450</v>
          </cell>
        </row>
        <row r="47">
          <cell r="C47">
            <v>59</v>
          </cell>
          <cell r="D47">
            <v>59</v>
          </cell>
          <cell r="E47">
            <v>10400</v>
          </cell>
          <cell r="F47">
            <v>2150</v>
          </cell>
        </row>
        <row r="48">
          <cell r="C48">
            <v>160</v>
          </cell>
          <cell r="D48">
            <v>160</v>
          </cell>
          <cell r="E48">
            <v>18100</v>
          </cell>
          <cell r="F48">
            <v>6400</v>
          </cell>
        </row>
        <row r="49">
          <cell r="C49">
            <v>160</v>
          </cell>
          <cell r="D49">
            <v>160</v>
          </cell>
          <cell r="E49">
            <v>18400</v>
          </cell>
          <cell r="F49">
            <v>7850</v>
          </cell>
        </row>
        <row r="50">
          <cell r="C50">
            <v>15</v>
          </cell>
          <cell r="D50">
            <v>15</v>
          </cell>
          <cell r="E50">
            <v>2400</v>
          </cell>
          <cell r="F50">
            <v>400</v>
          </cell>
        </row>
        <row r="51">
          <cell r="C51">
            <v>6</v>
          </cell>
          <cell r="D51">
            <v>6</v>
          </cell>
          <cell r="E51">
            <v>900</v>
          </cell>
          <cell r="F51">
            <v>250</v>
          </cell>
        </row>
        <row r="52">
          <cell r="C52">
            <v>18</v>
          </cell>
          <cell r="D52">
            <v>18</v>
          </cell>
          <cell r="E52">
            <v>2100</v>
          </cell>
          <cell r="F52">
            <v>400</v>
          </cell>
        </row>
      </sheetData>
      <sheetData sheetId="11">
        <row r="11">
          <cell r="C11">
            <v>172</v>
          </cell>
          <cell r="D11">
            <v>172</v>
          </cell>
          <cell r="E11">
            <v>42200</v>
          </cell>
          <cell r="F11">
            <v>11850</v>
          </cell>
        </row>
        <row r="12">
          <cell r="C12">
            <v>215</v>
          </cell>
          <cell r="D12">
            <v>215</v>
          </cell>
          <cell r="E12">
            <v>49300</v>
          </cell>
          <cell r="F12">
            <v>16550</v>
          </cell>
        </row>
        <row r="13">
          <cell r="C13">
            <v>218</v>
          </cell>
          <cell r="D13">
            <v>218</v>
          </cell>
          <cell r="E13">
            <v>59000</v>
          </cell>
          <cell r="F13">
            <v>22250</v>
          </cell>
        </row>
        <row r="14">
          <cell r="C14">
            <v>196</v>
          </cell>
          <cell r="D14">
            <v>195</v>
          </cell>
          <cell r="E14">
            <v>54000</v>
          </cell>
          <cell r="F14">
            <v>17750</v>
          </cell>
          <cell r="M14">
            <v>1</v>
          </cell>
        </row>
        <row r="15">
          <cell r="C15">
            <v>220</v>
          </cell>
          <cell r="D15">
            <v>220</v>
          </cell>
          <cell r="E15">
            <v>49000</v>
          </cell>
          <cell r="F15">
            <v>18080</v>
          </cell>
        </row>
        <row r="16">
          <cell r="C16">
            <v>120</v>
          </cell>
          <cell r="D16">
            <v>120</v>
          </cell>
          <cell r="E16">
            <v>34900</v>
          </cell>
          <cell r="F16">
            <v>9800</v>
          </cell>
        </row>
        <row r="17">
          <cell r="C17">
            <v>69</v>
          </cell>
          <cell r="D17">
            <v>69</v>
          </cell>
          <cell r="E17">
            <v>17600</v>
          </cell>
          <cell r="F17">
            <v>6500</v>
          </cell>
        </row>
        <row r="18">
          <cell r="C18">
            <v>37</v>
          </cell>
          <cell r="D18">
            <v>37</v>
          </cell>
          <cell r="E18">
            <v>8600</v>
          </cell>
          <cell r="F18">
            <v>3100</v>
          </cell>
        </row>
        <row r="19">
          <cell r="C19">
            <v>41</v>
          </cell>
          <cell r="D19">
            <v>41</v>
          </cell>
          <cell r="E19">
            <v>10100</v>
          </cell>
          <cell r="F19">
            <v>4750</v>
          </cell>
        </row>
        <row r="20">
          <cell r="C20">
            <v>55</v>
          </cell>
          <cell r="D20">
            <v>55</v>
          </cell>
          <cell r="E20">
            <v>16900</v>
          </cell>
          <cell r="F20">
            <v>5700</v>
          </cell>
        </row>
        <row r="21">
          <cell r="C21">
            <v>58</v>
          </cell>
          <cell r="D21">
            <v>58</v>
          </cell>
          <cell r="E21">
            <v>16800</v>
          </cell>
          <cell r="F21">
            <v>2900</v>
          </cell>
        </row>
        <row r="22">
          <cell r="C22">
            <v>55</v>
          </cell>
          <cell r="D22">
            <v>55</v>
          </cell>
          <cell r="E22">
            <v>13000</v>
          </cell>
          <cell r="F22">
            <v>4900</v>
          </cell>
        </row>
        <row r="23">
          <cell r="C23">
            <v>65</v>
          </cell>
          <cell r="D23">
            <v>65</v>
          </cell>
          <cell r="E23">
            <v>14400</v>
          </cell>
          <cell r="F23">
            <v>4900</v>
          </cell>
        </row>
        <row r="24">
          <cell r="C24">
            <v>74</v>
          </cell>
          <cell r="D24">
            <v>73</v>
          </cell>
          <cell r="E24">
            <v>32200</v>
          </cell>
          <cell r="F24">
            <v>13800</v>
          </cell>
          <cell r="L24">
            <v>1</v>
          </cell>
        </row>
        <row r="25">
          <cell r="C25">
            <v>59</v>
          </cell>
          <cell r="D25">
            <v>59</v>
          </cell>
          <cell r="E25">
            <v>12800</v>
          </cell>
          <cell r="F25">
            <v>6400</v>
          </cell>
        </row>
        <row r="26">
          <cell r="C26">
            <v>47</v>
          </cell>
          <cell r="D26">
            <v>47</v>
          </cell>
          <cell r="E26">
            <v>12700</v>
          </cell>
          <cell r="F26">
            <v>4400</v>
          </cell>
        </row>
        <row r="27">
          <cell r="C27">
            <v>43</v>
          </cell>
          <cell r="D27">
            <v>43</v>
          </cell>
          <cell r="E27">
            <v>25000</v>
          </cell>
          <cell r="F27">
            <v>8500</v>
          </cell>
        </row>
        <row r="28">
          <cell r="C28">
            <v>43</v>
          </cell>
          <cell r="D28">
            <v>43</v>
          </cell>
          <cell r="E28">
            <v>12300</v>
          </cell>
          <cell r="F28">
            <v>2950</v>
          </cell>
        </row>
        <row r="29">
          <cell r="C29">
            <v>60</v>
          </cell>
          <cell r="D29">
            <v>60</v>
          </cell>
          <cell r="E29">
            <v>23800</v>
          </cell>
          <cell r="F29">
            <v>8400</v>
          </cell>
        </row>
        <row r="30">
          <cell r="C30">
            <v>48</v>
          </cell>
          <cell r="D30">
            <v>47</v>
          </cell>
          <cell r="E30">
            <v>17300</v>
          </cell>
          <cell r="F30">
            <v>5800</v>
          </cell>
          <cell r="M30">
            <v>1</v>
          </cell>
        </row>
        <row r="31">
          <cell r="C31">
            <v>32</v>
          </cell>
          <cell r="D31">
            <v>32</v>
          </cell>
          <cell r="E31">
            <v>10000</v>
          </cell>
          <cell r="F31">
            <v>3400</v>
          </cell>
        </row>
        <row r="32">
          <cell r="C32">
            <v>62</v>
          </cell>
          <cell r="D32">
            <v>62</v>
          </cell>
          <cell r="E32">
            <v>20200</v>
          </cell>
          <cell r="F32">
            <v>7350</v>
          </cell>
        </row>
        <row r="33">
          <cell r="C33">
            <v>56</v>
          </cell>
          <cell r="D33">
            <v>56</v>
          </cell>
          <cell r="E33">
            <v>16200</v>
          </cell>
          <cell r="F33">
            <v>14600</v>
          </cell>
        </row>
        <row r="34">
          <cell r="C34">
            <v>42</v>
          </cell>
          <cell r="D34">
            <v>42</v>
          </cell>
          <cell r="E34">
            <v>15300</v>
          </cell>
          <cell r="F34">
            <v>7350</v>
          </cell>
        </row>
        <row r="35">
          <cell r="C35">
            <v>61</v>
          </cell>
          <cell r="D35">
            <v>61</v>
          </cell>
          <cell r="E35">
            <v>18400</v>
          </cell>
          <cell r="F35">
            <v>6800</v>
          </cell>
        </row>
        <row r="36">
          <cell r="C36">
            <v>19</v>
          </cell>
          <cell r="D36">
            <v>19</v>
          </cell>
          <cell r="E36">
            <v>6500</v>
          </cell>
          <cell r="F36">
            <v>3100</v>
          </cell>
        </row>
        <row r="37">
          <cell r="C37">
            <v>49</v>
          </cell>
          <cell r="D37">
            <v>49</v>
          </cell>
          <cell r="E37">
            <v>14300</v>
          </cell>
          <cell r="F37">
            <v>5450</v>
          </cell>
        </row>
        <row r="38">
          <cell r="C38">
            <v>42</v>
          </cell>
          <cell r="D38">
            <v>42</v>
          </cell>
          <cell r="E38">
            <v>15400</v>
          </cell>
          <cell r="F38">
            <v>6800</v>
          </cell>
        </row>
        <row r="39">
          <cell r="C39">
            <v>38</v>
          </cell>
          <cell r="D39">
            <v>38</v>
          </cell>
          <cell r="E39">
            <v>15500</v>
          </cell>
          <cell r="F39">
            <v>8900</v>
          </cell>
        </row>
        <row r="40">
          <cell r="C40">
            <v>29</v>
          </cell>
          <cell r="D40">
            <v>29</v>
          </cell>
          <cell r="E40">
            <v>12400</v>
          </cell>
          <cell r="F40">
            <v>5300</v>
          </cell>
        </row>
        <row r="41">
          <cell r="C41">
            <v>15</v>
          </cell>
          <cell r="D41">
            <v>15</v>
          </cell>
          <cell r="E41">
            <v>2500</v>
          </cell>
          <cell r="F41">
            <v>1700</v>
          </cell>
        </row>
        <row r="42">
          <cell r="C42">
            <v>78</v>
          </cell>
          <cell r="D42">
            <v>78</v>
          </cell>
          <cell r="E42">
            <v>34400</v>
          </cell>
          <cell r="F42">
            <v>15600</v>
          </cell>
        </row>
        <row r="43">
          <cell r="C43">
            <v>84</v>
          </cell>
          <cell r="D43">
            <v>84</v>
          </cell>
          <cell r="E43">
            <v>23900</v>
          </cell>
          <cell r="F43">
            <v>10500</v>
          </cell>
        </row>
        <row r="44">
          <cell r="C44">
            <v>61</v>
          </cell>
          <cell r="D44">
            <v>48</v>
          </cell>
          <cell r="E44">
            <v>10600</v>
          </cell>
          <cell r="F44">
            <v>4200</v>
          </cell>
          <cell r="M44">
            <v>13</v>
          </cell>
        </row>
        <row r="45">
          <cell r="C45">
            <v>64</v>
          </cell>
          <cell r="D45">
            <v>64</v>
          </cell>
          <cell r="E45">
            <v>14000</v>
          </cell>
          <cell r="F45">
            <v>6100</v>
          </cell>
        </row>
        <row r="46">
          <cell r="C46">
            <v>26</v>
          </cell>
          <cell r="D46">
            <v>26</v>
          </cell>
          <cell r="E46">
            <v>14800</v>
          </cell>
          <cell r="F46">
            <v>6050</v>
          </cell>
        </row>
        <row r="47">
          <cell r="C47">
            <v>62</v>
          </cell>
          <cell r="D47">
            <v>62</v>
          </cell>
          <cell r="E47">
            <v>28200</v>
          </cell>
          <cell r="F47">
            <v>11850</v>
          </cell>
        </row>
        <row r="48">
          <cell r="C48">
            <v>3</v>
          </cell>
          <cell r="D48">
            <v>3</v>
          </cell>
          <cell r="E48">
            <v>8400</v>
          </cell>
          <cell r="F48">
            <v>3200</v>
          </cell>
        </row>
        <row r="49">
          <cell r="C49">
            <v>101</v>
          </cell>
          <cell r="D49">
            <v>101</v>
          </cell>
          <cell r="E49">
            <v>29600</v>
          </cell>
          <cell r="F49">
            <v>12550</v>
          </cell>
        </row>
        <row r="50">
          <cell r="C50">
            <v>14</v>
          </cell>
          <cell r="D50">
            <v>14</v>
          </cell>
          <cell r="E50">
            <v>4600</v>
          </cell>
          <cell r="F50">
            <v>2100</v>
          </cell>
        </row>
        <row r="51">
          <cell r="C51">
            <v>26</v>
          </cell>
          <cell r="D51">
            <v>26</v>
          </cell>
          <cell r="E51">
            <v>9200</v>
          </cell>
          <cell r="F51">
            <v>4600</v>
          </cell>
        </row>
        <row r="52">
          <cell r="C52">
            <v>32</v>
          </cell>
          <cell r="D52">
            <v>32</v>
          </cell>
          <cell r="E52">
            <v>5400</v>
          </cell>
          <cell r="F52">
            <v>3200</v>
          </cell>
        </row>
      </sheetData>
      <sheetData sheetId="12">
        <row r="11">
          <cell r="C11">
            <v>198</v>
          </cell>
          <cell r="D11">
            <v>182</v>
          </cell>
          <cell r="E11">
            <v>28160</v>
          </cell>
          <cell r="F11">
            <v>5260</v>
          </cell>
          <cell r="G11">
            <v>16</v>
          </cell>
        </row>
        <row r="12">
          <cell r="C12">
            <v>1858</v>
          </cell>
          <cell r="D12">
            <v>1660</v>
          </cell>
          <cell r="E12">
            <v>154770</v>
          </cell>
          <cell r="F12">
            <v>42150</v>
          </cell>
          <cell r="G12">
            <v>198</v>
          </cell>
        </row>
        <row r="13">
          <cell r="C13">
            <v>599</v>
          </cell>
          <cell r="D13">
            <v>599</v>
          </cell>
          <cell r="E13">
            <v>63520</v>
          </cell>
          <cell r="F13">
            <v>22350</v>
          </cell>
        </row>
        <row r="14">
          <cell r="C14">
            <v>132</v>
          </cell>
          <cell r="D14">
            <v>124</v>
          </cell>
          <cell r="E14">
            <v>16800</v>
          </cell>
          <cell r="F14">
            <v>5400</v>
          </cell>
          <cell r="G14">
            <v>3</v>
          </cell>
          <cell r="M14">
            <v>5</v>
          </cell>
        </row>
        <row r="15">
          <cell r="C15">
            <v>312</v>
          </cell>
          <cell r="D15">
            <v>294</v>
          </cell>
          <cell r="E15">
            <v>25690</v>
          </cell>
          <cell r="F15">
            <v>5940</v>
          </cell>
          <cell r="G15">
            <v>18</v>
          </cell>
        </row>
        <row r="16">
          <cell r="C16">
            <v>232</v>
          </cell>
          <cell r="D16">
            <v>232</v>
          </cell>
          <cell r="E16">
            <v>40800</v>
          </cell>
          <cell r="F16">
            <v>17550</v>
          </cell>
        </row>
        <row r="17">
          <cell r="C17">
            <v>499</v>
          </cell>
          <cell r="D17">
            <v>435</v>
          </cell>
          <cell r="E17">
            <v>45300</v>
          </cell>
          <cell r="F17">
            <v>6500</v>
          </cell>
          <cell r="G17">
            <v>49</v>
          </cell>
          <cell r="L17">
            <v>13</v>
          </cell>
          <cell r="M17">
            <v>2</v>
          </cell>
        </row>
        <row r="18">
          <cell r="C18">
            <v>110</v>
          </cell>
          <cell r="D18">
            <v>83</v>
          </cell>
          <cell r="E18">
            <v>29270</v>
          </cell>
          <cell r="F18">
            <v>5760</v>
          </cell>
          <cell r="G18">
            <v>26</v>
          </cell>
          <cell r="M18">
            <v>1</v>
          </cell>
        </row>
        <row r="19">
          <cell r="C19">
            <v>69</v>
          </cell>
          <cell r="D19">
            <v>66</v>
          </cell>
          <cell r="E19">
            <v>16300</v>
          </cell>
          <cell r="F19">
            <v>4420</v>
          </cell>
          <cell r="G19">
            <v>2</v>
          </cell>
          <cell r="M19">
            <v>1</v>
          </cell>
        </row>
        <row r="20">
          <cell r="C20">
            <v>423</v>
          </cell>
          <cell r="D20">
            <v>225</v>
          </cell>
          <cell r="E20">
            <v>21270</v>
          </cell>
          <cell r="F20">
            <v>2990</v>
          </cell>
          <cell r="G20">
            <v>198</v>
          </cell>
        </row>
        <row r="21">
          <cell r="C21">
            <v>535</v>
          </cell>
          <cell r="D21">
            <v>395</v>
          </cell>
          <cell r="E21">
            <v>94200</v>
          </cell>
          <cell r="F21">
            <v>21280</v>
          </cell>
          <cell r="G21">
            <v>127</v>
          </cell>
          <cell r="L21">
            <v>10</v>
          </cell>
          <cell r="M21">
            <v>3</v>
          </cell>
        </row>
        <row r="22">
          <cell r="C22">
            <v>41</v>
          </cell>
          <cell r="D22">
            <v>41</v>
          </cell>
          <cell r="E22">
            <v>19980</v>
          </cell>
          <cell r="F22">
            <v>7240</v>
          </cell>
        </row>
        <row r="23">
          <cell r="C23">
            <v>103</v>
          </cell>
          <cell r="D23">
            <v>85</v>
          </cell>
          <cell r="E23">
            <v>38380</v>
          </cell>
          <cell r="F23">
            <v>9920</v>
          </cell>
          <cell r="G23">
            <v>13</v>
          </cell>
          <cell r="L23">
            <v>5</v>
          </cell>
        </row>
        <row r="24">
          <cell r="C24">
            <v>100</v>
          </cell>
          <cell r="D24">
            <v>99</v>
          </cell>
          <cell r="E24">
            <v>4140</v>
          </cell>
          <cell r="F24">
            <v>910</v>
          </cell>
          <cell r="M24">
            <v>1</v>
          </cell>
        </row>
        <row r="25">
          <cell r="C25">
            <v>580</v>
          </cell>
          <cell r="D25">
            <v>386</v>
          </cell>
          <cell r="E25">
            <v>39320</v>
          </cell>
          <cell r="F25">
            <v>11290</v>
          </cell>
          <cell r="G25">
            <v>194</v>
          </cell>
        </row>
        <row r="26">
          <cell r="C26">
            <v>395</v>
          </cell>
          <cell r="D26">
            <v>361</v>
          </cell>
          <cell r="E26">
            <v>57210</v>
          </cell>
          <cell r="F26">
            <v>9550</v>
          </cell>
          <cell r="G26">
            <v>34</v>
          </cell>
        </row>
        <row r="27">
          <cell r="C27">
            <v>392</v>
          </cell>
          <cell r="D27">
            <v>392</v>
          </cell>
          <cell r="E27">
            <v>115430</v>
          </cell>
          <cell r="F27">
            <v>27250</v>
          </cell>
        </row>
        <row r="28">
          <cell r="C28">
            <v>101</v>
          </cell>
          <cell r="D28">
            <v>94</v>
          </cell>
          <cell r="E28">
            <v>37060</v>
          </cell>
          <cell r="F28">
            <v>6670</v>
          </cell>
          <cell r="G28">
            <v>5</v>
          </cell>
          <cell r="M28">
            <v>2</v>
          </cell>
        </row>
        <row r="29">
          <cell r="C29">
            <v>66</v>
          </cell>
          <cell r="D29">
            <v>65</v>
          </cell>
          <cell r="E29">
            <v>11220</v>
          </cell>
          <cell r="F29">
            <v>3950</v>
          </cell>
          <cell r="M29">
            <v>1</v>
          </cell>
        </row>
        <row r="30">
          <cell r="C30">
            <v>107</v>
          </cell>
          <cell r="D30">
            <v>77</v>
          </cell>
          <cell r="E30">
            <v>22200</v>
          </cell>
          <cell r="F30">
            <v>3930</v>
          </cell>
          <cell r="G30">
            <v>30</v>
          </cell>
        </row>
        <row r="31">
          <cell r="C31">
            <v>111</v>
          </cell>
          <cell r="D31">
            <v>111</v>
          </cell>
          <cell r="E31">
            <v>5280</v>
          </cell>
          <cell r="F31">
            <v>2190</v>
          </cell>
        </row>
        <row r="32">
          <cell r="C32">
            <v>475</v>
          </cell>
          <cell r="D32">
            <v>473</v>
          </cell>
          <cell r="E32">
            <v>108790</v>
          </cell>
          <cell r="F32">
            <v>13630</v>
          </cell>
          <cell r="G32">
            <v>1</v>
          </cell>
          <cell r="M32">
            <v>1</v>
          </cell>
        </row>
        <row r="33">
          <cell r="C33">
            <v>269</v>
          </cell>
          <cell r="D33">
            <v>225</v>
          </cell>
          <cell r="E33">
            <v>90650</v>
          </cell>
          <cell r="F33">
            <v>39900</v>
          </cell>
          <cell r="G33">
            <v>41</v>
          </cell>
          <cell r="M33">
            <v>3</v>
          </cell>
        </row>
        <row r="34">
          <cell r="C34">
            <v>220</v>
          </cell>
          <cell r="D34">
            <v>216</v>
          </cell>
          <cell r="E34">
            <v>13600</v>
          </cell>
          <cell r="F34">
            <v>5350</v>
          </cell>
          <cell r="L34">
            <v>4</v>
          </cell>
        </row>
        <row r="35">
          <cell r="C35">
            <v>595</v>
          </cell>
          <cell r="D35">
            <v>534</v>
          </cell>
          <cell r="E35">
            <v>82000</v>
          </cell>
          <cell r="F35">
            <v>24690</v>
          </cell>
          <cell r="G35">
            <v>61</v>
          </cell>
        </row>
        <row r="36">
          <cell r="C36">
            <v>272</v>
          </cell>
          <cell r="D36">
            <v>258</v>
          </cell>
          <cell r="E36">
            <v>29860</v>
          </cell>
          <cell r="F36">
            <v>9110</v>
          </cell>
          <cell r="G36">
            <v>14</v>
          </cell>
        </row>
        <row r="37">
          <cell r="C37">
            <v>214</v>
          </cell>
          <cell r="D37">
            <v>209</v>
          </cell>
          <cell r="E37">
            <v>36360</v>
          </cell>
          <cell r="F37">
            <v>9280</v>
          </cell>
          <cell r="G37">
            <v>3</v>
          </cell>
          <cell r="M37">
            <v>2</v>
          </cell>
        </row>
        <row r="38">
          <cell r="C38">
            <v>97</v>
          </cell>
          <cell r="D38">
            <v>94</v>
          </cell>
          <cell r="E38">
            <v>7950</v>
          </cell>
          <cell r="F38">
            <v>2080</v>
          </cell>
          <cell r="G38">
            <v>3</v>
          </cell>
        </row>
        <row r="39">
          <cell r="C39">
            <v>160</v>
          </cell>
          <cell r="D39">
            <v>158</v>
          </cell>
          <cell r="E39">
            <v>22020</v>
          </cell>
          <cell r="F39">
            <v>11160</v>
          </cell>
          <cell r="G39">
            <v>1</v>
          </cell>
          <cell r="L39">
            <v>1</v>
          </cell>
        </row>
        <row r="40">
          <cell r="C40">
            <v>33</v>
          </cell>
          <cell r="D40">
            <v>25</v>
          </cell>
          <cell r="E40">
            <v>13880</v>
          </cell>
          <cell r="F40">
            <v>4890</v>
          </cell>
          <cell r="G40">
            <v>3</v>
          </cell>
          <cell r="L40">
            <v>3</v>
          </cell>
          <cell r="M40">
            <v>2</v>
          </cell>
        </row>
        <row r="41">
          <cell r="C41">
            <v>19</v>
          </cell>
          <cell r="D41">
            <v>19</v>
          </cell>
          <cell r="E41">
            <v>3060</v>
          </cell>
          <cell r="F41">
            <v>1900</v>
          </cell>
        </row>
        <row r="42">
          <cell r="C42">
            <v>150</v>
          </cell>
          <cell r="D42">
            <v>149</v>
          </cell>
          <cell r="E42">
            <v>46170</v>
          </cell>
          <cell r="F42">
            <v>19385</v>
          </cell>
          <cell r="G42">
            <v>1</v>
          </cell>
        </row>
        <row r="43">
          <cell r="C43">
            <v>216</v>
          </cell>
          <cell r="D43">
            <v>216</v>
          </cell>
          <cell r="E43">
            <v>67050</v>
          </cell>
          <cell r="F43">
            <v>17650</v>
          </cell>
        </row>
        <row r="44">
          <cell r="C44">
            <v>84</v>
          </cell>
          <cell r="D44">
            <v>81</v>
          </cell>
          <cell r="E44">
            <v>29900</v>
          </cell>
          <cell r="F44">
            <v>5280</v>
          </cell>
          <cell r="M44">
            <v>3</v>
          </cell>
        </row>
        <row r="45">
          <cell r="C45">
            <v>242</v>
          </cell>
          <cell r="D45">
            <v>239</v>
          </cell>
          <cell r="E45">
            <v>52240</v>
          </cell>
          <cell r="F45">
            <v>17600</v>
          </cell>
          <cell r="G45">
            <v>1</v>
          </cell>
          <cell r="L45">
            <v>2</v>
          </cell>
        </row>
        <row r="46">
          <cell r="C46">
            <v>233</v>
          </cell>
          <cell r="D46">
            <v>231</v>
          </cell>
          <cell r="E46">
            <v>33460</v>
          </cell>
          <cell r="F46">
            <v>6070</v>
          </cell>
          <cell r="G46">
            <v>1</v>
          </cell>
          <cell r="M46">
            <v>1</v>
          </cell>
        </row>
        <row r="47">
          <cell r="C47">
            <v>242</v>
          </cell>
          <cell r="D47">
            <v>240</v>
          </cell>
          <cell r="E47">
            <v>82320</v>
          </cell>
          <cell r="F47">
            <v>30250</v>
          </cell>
          <cell r="G47">
            <v>1</v>
          </cell>
          <cell r="M47">
            <v>1</v>
          </cell>
        </row>
        <row r="48">
          <cell r="C48">
            <v>94</v>
          </cell>
          <cell r="D48">
            <v>94</v>
          </cell>
          <cell r="E48">
            <v>19950</v>
          </cell>
          <cell r="F48">
            <v>5230</v>
          </cell>
        </row>
        <row r="49">
          <cell r="C49">
            <v>83</v>
          </cell>
          <cell r="D49">
            <v>83</v>
          </cell>
          <cell r="E49">
            <v>12000</v>
          </cell>
          <cell r="F49">
            <v>3470</v>
          </cell>
        </row>
        <row r="50">
          <cell r="C50">
            <v>208</v>
          </cell>
          <cell r="D50">
            <v>200</v>
          </cell>
          <cell r="E50">
            <v>54010</v>
          </cell>
          <cell r="F50">
            <v>9010</v>
          </cell>
          <cell r="G50">
            <v>8</v>
          </cell>
        </row>
        <row r="51">
          <cell r="C51">
            <v>72</v>
          </cell>
          <cell r="D51">
            <v>72</v>
          </cell>
          <cell r="E51">
            <v>15200</v>
          </cell>
          <cell r="F51">
            <v>5510</v>
          </cell>
        </row>
        <row r="52">
          <cell r="C52">
            <v>54</v>
          </cell>
          <cell r="D52">
            <v>54</v>
          </cell>
          <cell r="E52">
            <v>7420</v>
          </cell>
          <cell r="F52">
            <v>1350</v>
          </cell>
        </row>
      </sheetData>
      <sheetData sheetId="13">
        <row r="11">
          <cell r="C11">
            <v>426</v>
          </cell>
          <cell r="D11">
            <v>268</v>
          </cell>
          <cell r="E11">
            <v>179300</v>
          </cell>
          <cell r="F11">
            <v>30250</v>
          </cell>
          <cell r="H11">
            <v>2</v>
          </cell>
          <cell r="M11">
            <v>156</v>
          </cell>
        </row>
        <row r="12">
          <cell r="C12">
            <v>677</v>
          </cell>
          <cell r="D12">
            <v>677</v>
          </cell>
          <cell r="E12">
            <v>278250</v>
          </cell>
          <cell r="F12">
            <v>53600</v>
          </cell>
        </row>
        <row r="13">
          <cell r="C13">
            <v>1082</v>
          </cell>
          <cell r="D13">
            <v>1069</v>
          </cell>
          <cell r="E13">
            <v>273760</v>
          </cell>
          <cell r="F13">
            <v>57860</v>
          </cell>
          <cell r="H13">
            <v>1</v>
          </cell>
          <cell r="M13">
            <v>12</v>
          </cell>
        </row>
        <row r="14">
          <cell r="C14">
            <v>906</v>
          </cell>
          <cell r="D14">
            <v>777</v>
          </cell>
          <cell r="E14">
            <v>396140</v>
          </cell>
          <cell r="F14">
            <v>67050</v>
          </cell>
          <cell r="L14">
            <v>1</v>
          </cell>
          <cell r="M14">
            <v>128</v>
          </cell>
        </row>
        <row r="15">
          <cell r="C15">
            <v>937</v>
          </cell>
          <cell r="D15">
            <v>652</v>
          </cell>
          <cell r="E15">
            <v>245849</v>
          </cell>
          <cell r="F15">
            <v>46550</v>
          </cell>
          <cell r="H15">
            <v>2</v>
          </cell>
          <cell r="M15">
            <v>283</v>
          </cell>
        </row>
        <row r="16">
          <cell r="C16">
            <v>773</v>
          </cell>
          <cell r="D16">
            <v>522</v>
          </cell>
          <cell r="E16">
            <v>301860</v>
          </cell>
          <cell r="F16">
            <v>90480</v>
          </cell>
          <cell r="L16">
            <v>2</v>
          </cell>
          <cell r="M16">
            <v>249</v>
          </cell>
        </row>
        <row r="17">
          <cell r="C17">
            <v>291</v>
          </cell>
          <cell r="D17">
            <v>195</v>
          </cell>
          <cell r="E17">
            <v>95180</v>
          </cell>
          <cell r="F17">
            <v>17300</v>
          </cell>
          <cell r="M17">
            <v>96</v>
          </cell>
        </row>
        <row r="18">
          <cell r="C18">
            <v>196</v>
          </cell>
          <cell r="D18">
            <v>170</v>
          </cell>
          <cell r="E18">
            <v>96000</v>
          </cell>
          <cell r="F18">
            <v>18600</v>
          </cell>
          <cell r="L18">
            <v>3</v>
          </cell>
          <cell r="M18">
            <v>23</v>
          </cell>
        </row>
        <row r="19">
          <cell r="C19">
            <v>215</v>
          </cell>
          <cell r="D19">
            <v>161</v>
          </cell>
          <cell r="E19">
            <v>91900</v>
          </cell>
          <cell r="F19">
            <v>25100</v>
          </cell>
          <cell r="M19">
            <v>54</v>
          </cell>
        </row>
        <row r="20">
          <cell r="C20">
            <v>172</v>
          </cell>
          <cell r="D20">
            <v>116</v>
          </cell>
          <cell r="E20">
            <v>57000</v>
          </cell>
          <cell r="F20">
            <v>16000</v>
          </cell>
          <cell r="M20">
            <v>56</v>
          </cell>
        </row>
        <row r="21">
          <cell r="C21">
            <v>409</v>
          </cell>
          <cell r="D21">
            <v>245</v>
          </cell>
          <cell r="E21">
            <v>122400</v>
          </cell>
          <cell r="F21">
            <v>12200</v>
          </cell>
          <cell r="H21">
            <v>1</v>
          </cell>
          <cell r="L21">
            <v>3</v>
          </cell>
          <cell r="M21">
            <v>160</v>
          </cell>
        </row>
        <row r="22">
          <cell r="C22">
            <v>243</v>
          </cell>
          <cell r="D22">
            <v>201</v>
          </cell>
          <cell r="E22">
            <v>99300</v>
          </cell>
          <cell r="F22">
            <v>26800</v>
          </cell>
          <cell r="H22">
            <v>1</v>
          </cell>
          <cell r="M22">
            <v>41</v>
          </cell>
        </row>
        <row r="23">
          <cell r="C23">
            <v>191</v>
          </cell>
          <cell r="D23">
            <v>147</v>
          </cell>
          <cell r="E23">
            <v>69940</v>
          </cell>
          <cell r="F23">
            <v>16830</v>
          </cell>
          <cell r="M23">
            <v>44</v>
          </cell>
        </row>
        <row r="24">
          <cell r="C24">
            <v>320</v>
          </cell>
          <cell r="D24">
            <v>230</v>
          </cell>
          <cell r="E24">
            <v>124600</v>
          </cell>
          <cell r="F24">
            <v>28650</v>
          </cell>
          <cell r="G24">
            <v>11</v>
          </cell>
          <cell r="H24">
            <v>1</v>
          </cell>
          <cell r="L24">
            <v>4</v>
          </cell>
          <cell r="M24">
            <v>74</v>
          </cell>
        </row>
        <row r="25">
          <cell r="C25">
            <v>197</v>
          </cell>
          <cell r="D25">
            <v>190</v>
          </cell>
          <cell r="E25">
            <v>104600</v>
          </cell>
          <cell r="F25">
            <v>22353</v>
          </cell>
          <cell r="L25">
            <v>1</v>
          </cell>
          <cell r="M25">
            <v>6</v>
          </cell>
        </row>
        <row r="26">
          <cell r="C26">
            <v>366</v>
          </cell>
          <cell r="D26">
            <v>334</v>
          </cell>
          <cell r="E26">
            <v>161340</v>
          </cell>
          <cell r="F26">
            <v>30000</v>
          </cell>
          <cell r="M26">
            <v>32</v>
          </cell>
        </row>
        <row r="27">
          <cell r="C27">
            <v>674</v>
          </cell>
          <cell r="D27">
            <v>597</v>
          </cell>
          <cell r="E27">
            <v>198400</v>
          </cell>
          <cell r="F27">
            <v>21300</v>
          </cell>
          <cell r="H27">
            <v>4</v>
          </cell>
          <cell r="M27">
            <v>73</v>
          </cell>
        </row>
        <row r="28">
          <cell r="C28">
            <v>326</v>
          </cell>
          <cell r="D28">
            <v>232</v>
          </cell>
          <cell r="E28">
            <v>124100</v>
          </cell>
          <cell r="F28">
            <v>23550</v>
          </cell>
          <cell r="G28">
            <v>1</v>
          </cell>
          <cell r="H28">
            <v>1</v>
          </cell>
          <cell r="M28">
            <v>92</v>
          </cell>
        </row>
        <row r="29">
          <cell r="C29">
            <v>337</v>
          </cell>
          <cell r="D29">
            <v>209</v>
          </cell>
          <cell r="E29">
            <v>86080</v>
          </cell>
          <cell r="F29">
            <v>22300</v>
          </cell>
          <cell r="I29">
            <v>1</v>
          </cell>
          <cell r="L29">
            <v>1</v>
          </cell>
          <cell r="M29">
            <v>126</v>
          </cell>
        </row>
        <row r="30">
          <cell r="C30">
            <v>291</v>
          </cell>
          <cell r="D30">
            <v>168</v>
          </cell>
          <cell r="E30">
            <v>93300</v>
          </cell>
          <cell r="F30">
            <v>25450</v>
          </cell>
          <cell r="L30">
            <v>4</v>
          </cell>
          <cell r="M30">
            <v>119</v>
          </cell>
        </row>
        <row r="31">
          <cell r="C31">
            <v>202</v>
          </cell>
          <cell r="D31">
            <v>86</v>
          </cell>
          <cell r="E31">
            <v>42600</v>
          </cell>
          <cell r="F31">
            <v>14580</v>
          </cell>
          <cell r="M31">
            <v>116</v>
          </cell>
        </row>
        <row r="32">
          <cell r="C32">
            <v>329</v>
          </cell>
          <cell r="D32">
            <v>214</v>
          </cell>
          <cell r="E32">
            <v>110000</v>
          </cell>
          <cell r="F32">
            <v>22450</v>
          </cell>
          <cell r="M32">
            <v>115</v>
          </cell>
        </row>
        <row r="33">
          <cell r="C33">
            <v>546</v>
          </cell>
          <cell r="D33">
            <v>423</v>
          </cell>
          <cell r="E33">
            <v>242700</v>
          </cell>
          <cell r="F33">
            <v>83900</v>
          </cell>
          <cell r="H33">
            <v>1</v>
          </cell>
          <cell r="L33">
            <v>1</v>
          </cell>
          <cell r="M33">
            <v>121</v>
          </cell>
        </row>
        <row r="34">
          <cell r="C34">
            <v>316</v>
          </cell>
          <cell r="D34">
            <v>270</v>
          </cell>
          <cell r="E34">
            <v>176380</v>
          </cell>
          <cell r="F34">
            <v>52380</v>
          </cell>
          <cell r="H34">
            <v>2</v>
          </cell>
          <cell r="I34">
            <v>38</v>
          </cell>
          <cell r="L34">
            <v>3</v>
          </cell>
          <cell r="M34">
            <v>3</v>
          </cell>
        </row>
        <row r="35">
          <cell r="C35">
            <v>588</v>
          </cell>
          <cell r="D35">
            <v>298</v>
          </cell>
          <cell r="E35">
            <v>51000</v>
          </cell>
          <cell r="F35">
            <v>13800</v>
          </cell>
          <cell r="M35">
            <v>290</v>
          </cell>
        </row>
        <row r="36">
          <cell r="C36">
            <v>271</v>
          </cell>
          <cell r="D36">
            <v>169</v>
          </cell>
          <cell r="E36">
            <v>58500</v>
          </cell>
          <cell r="F36">
            <v>19850</v>
          </cell>
          <cell r="G36">
            <v>2</v>
          </cell>
          <cell r="H36">
            <v>1</v>
          </cell>
          <cell r="I36">
            <v>11</v>
          </cell>
          <cell r="L36">
            <v>4</v>
          </cell>
          <cell r="M36">
            <v>84</v>
          </cell>
        </row>
        <row r="37">
          <cell r="C37">
            <v>388</v>
          </cell>
          <cell r="D37">
            <v>251</v>
          </cell>
          <cell r="E37">
            <v>133100</v>
          </cell>
          <cell r="F37">
            <v>35400</v>
          </cell>
          <cell r="L37">
            <v>40</v>
          </cell>
          <cell r="M37">
            <v>97</v>
          </cell>
        </row>
        <row r="38">
          <cell r="C38">
            <v>115</v>
          </cell>
          <cell r="D38">
            <v>78</v>
          </cell>
          <cell r="E38">
            <v>29900</v>
          </cell>
          <cell r="F38">
            <v>7200</v>
          </cell>
          <cell r="M38">
            <v>37</v>
          </cell>
        </row>
        <row r="39">
          <cell r="C39">
            <v>438</v>
          </cell>
          <cell r="D39">
            <v>424</v>
          </cell>
          <cell r="E39">
            <v>164230</v>
          </cell>
          <cell r="F39">
            <v>79590</v>
          </cell>
          <cell r="H39">
            <v>1</v>
          </cell>
          <cell r="I39">
            <v>1</v>
          </cell>
          <cell r="L39">
            <v>12</v>
          </cell>
        </row>
        <row r="40">
          <cell r="C40">
            <v>222</v>
          </cell>
          <cell r="D40">
            <v>188</v>
          </cell>
          <cell r="E40">
            <v>115800</v>
          </cell>
          <cell r="F40">
            <v>29800</v>
          </cell>
          <cell r="L40">
            <v>34</v>
          </cell>
        </row>
        <row r="41">
          <cell r="C41">
            <v>171</v>
          </cell>
          <cell r="D41">
            <v>148</v>
          </cell>
          <cell r="E41">
            <v>32600</v>
          </cell>
          <cell r="F41">
            <v>14100</v>
          </cell>
          <cell r="L41">
            <v>17</v>
          </cell>
          <cell r="M41">
            <v>6</v>
          </cell>
        </row>
        <row r="42">
          <cell r="C42">
            <v>336</v>
          </cell>
          <cell r="D42">
            <v>272</v>
          </cell>
          <cell r="E42">
            <v>142000</v>
          </cell>
          <cell r="F42">
            <v>60650</v>
          </cell>
          <cell r="H42">
            <v>1</v>
          </cell>
          <cell r="I42">
            <v>2</v>
          </cell>
          <cell r="L42">
            <v>10</v>
          </cell>
          <cell r="M42">
            <v>51</v>
          </cell>
        </row>
        <row r="43">
          <cell r="C43">
            <v>380</v>
          </cell>
          <cell r="D43">
            <v>234</v>
          </cell>
          <cell r="E43">
            <v>141300</v>
          </cell>
          <cell r="F43">
            <v>29500</v>
          </cell>
          <cell r="G43">
            <v>1</v>
          </cell>
          <cell r="H43">
            <v>19</v>
          </cell>
          <cell r="I43">
            <v>2</v>
          </cell>
          <cell r="M43">
            <v>124</v>
          </cell>
        </row>
        <row r="44">
          <cell r="C44">
            <v>422</v>
          </cell>
          <cell r="D44">
            <v>231</v>
          </cell>
          <cell r="E44">
            <v>134300</v>
          </cell>
          <cell r="F44">
            <v>32050</v>
          </cell>
          <cell r="M44">
            <v>191</v>
          </cell>
        </row>
        <row r="45">
          <cell r="C45">
            <v>289</v>
          </cell>
          <cell r="D45">
            <v>232</v>
          </cell>
          <cell r="E45">
            <v>100800</v>
          </cell>
          <cell r="F45">
            <v>39250</v>
          </cell>
          <cell r="H45">
            <v>2</v>
          </cell>
          <cell r="I45">
            <v>16</v>
          </cell>
          <cell r="L45">
            <v>1</v>
          </cell>
          <cell r="M45">
            <v>38</v>
          </cell>
        </row>
        <row r="46">
          <cell r="C46">
            <v>239</v>
          </cell>
          <cell r="D46">
            <v>207</v>
          </cell>
          <cell r="E46">
            <v>115600</v>
          </cell>
          <cell r="F46">
            <v>26500</v>
          </cell>
          <cell r="M46">
            <v>32</v>
          </cell>
        </row>
        <row r="47">
          <cell r="C47">
            <v>323</v>
          </cell>
          <cell r="D47">
            <v>226</v>
          </cell>
          <cell r="E47">
            <v>124060</v>
          </cell>
          <cell r="F47">
            <v>35220</v>
          </cell>
          <cell r="H47">
            <v>4</v>
          </cell>
          <cell r="I47">
            <v>3</v>
          </cell>
          <cell r="L47">
            <v>9</v>
          </cell>
          <cell r="M47">
            <v>81</v>
          </cell>
        </row>
        <row r="48">
          <cell r="C48">
            <v>108</v>
          </cell>
          <cell r="D48">
            <v>80</v>
          </cell>
          <cell r="E48">
            <v>18600</v>
          </cell>
          <cell r="F48">
            <v>8750</v>
          </cell>
          <cell r="M48">
            <v>28</v>
          </cell>
        </row>
        <row r="49">
          <cell r="C49">
            <v>260</v>
          </cell>
          <cell r="D49">
            <v>188</v>
          </cell>
          <cell r="E49">
            <v>88400</v>
          </cell>
          <cell r="F49">
            <v>19300</v>
          </cell>
          <cell r="H49">
            <v>11</v>
          </cell>
          <cell r="L49">
            <v>16</v>
          </cell>
          <cell r="M49">
            <v>45</v>
          </cell>
        </row>
        <row r="50">
          <cell r="C50">
            <v>150</v>
          </cell>
          <cell r="D50">
            <v>86</v>
          </cell>
          <cell r="E50">
            <v>45500</v>
          </cell>
          <cell r="F50">
            <v>8400</v>
          </cell>
          <cell r="G50">
            <v>2</v>
          </cell>
          <cell r="M50">
            <v>62</v>
          </cell>
        </row>
        <row r="51">
          <cell r="C51">
            <v>51</v>
          </cell>
          <cell r="D51">
            <v>37</v>
          </cell>
          <cell r="E51">
            <v>16200</v>
          </cell>
          <cell r="F51">
            <v>4450</v>
          </cell>
          <cell r="M51">
            <v>14</v>
          </cell>
        </row>
        <row r="52">
          <cell r="C52">
            <v>55</v>
          </cell>
          <cell r="D52">
            <v>25</v>
          </cell>
          <cell r="E52">
            <v>9500</v>
          </cell>
          <cell r="F52">
            <v>1600</v>
          </cell>
          <cell r="L52">
            <v>2</v>
          </cell>
          <cell r="M52">
            <v>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L82"/>
  <sheetViews>
    <sheetView showGridLines="0" zoomScaleSheetLayoutView="85" zoomScalePageLayoutView="0" workbookViewId="0" topLeftCell="A4">
      <pane xSplit="2" ySplit="6" topLeftCell="C10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O15" sqref="O15"/>
    </sheetView>
  </sheetViews>
  <sheetFormatPr defaultColWidth="9.140625" defaultRowHeight="15"/>
  <cols>
    <col min="1" max="1" width="14.28125" style="21" customWidth="1"/>
    <col min="2" max="2" width="7.421875" style="1" customWidth="1"/>
    <col min="3" max="3" width="9.00390625" style="1" customWidth="1"/>
    <col min="4" max="4" width="14.8515625" style="1" customWidth="1"/>
    <col min="5" max="5" width="9.8515625" style="1" customWidth="1"/>
    <col min="6" max="6" width="8.421875" style="1" customWidth="1"/>
    <col min="7" max="7" width="8.28125" style="1" customWidth="1"/>
    <col min="8" max="8" width="10.140625" style="1" customWidth="1"/>
    <col min="9" max="9" width="9.421875" style="1" customWidth="1"/>
    <col min="10" max="10" width="11.8515625" style="1" customWidth="1"/>
    <col min="11" max="16384" width="9.140625" style="1" customWidth="1"/>
  </cols>
  <sheetData>
    <row r="1" spans="1:10" ht="12.7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3.5" thickBot="1">
      <c r="A3" s="2"/>
      <c r="B3" s="2"/>
      <c r="C3" s="24" t="s">
        <v>0</v>
      </c>
      <c r="D3" s="24"/>
      <c r="E3" s="24"/>
      <c r="F3" s="24"/>
      <c r="G3" s="25"/>
      <c r="H3" s="26"/>
      <c r="I3" s="26"/>
      <c r="J3" s="2"/>
    </row>
    <row r="4" spans="1:12" ht="27.75" customHeight="1" thickBot="1">
      <c r="A4" s="27" t="s">
        <v>59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8"/>
    </row>
    <row r="5" spans="1:12" ht="31.5" customHeight="1" thickBot="1">
      <c r="A5" s="29"/>
      <c r="B5" s="31" t="s">
        <v>1</v>
      </c>
      <c r="C5" s="31" t="s">
        <v>2</v>
      </c>
      <c r="D5" s="33" t="s">
        <v>3</v>
      </c>
      <c r="E5" s="34"/>
      <c r="F5" s="34"/>
      <c r="G5" s="34"/>
      <c r="H5" s="34"/>
      <c r="I5" s="34"/>
      <c r="J5" s="34"/>
      <c r="K5" s="34"/>
      <c r="L5" s="35"/>
    </row>
    <row r="6" spans="1:12" ht="36.75" customHeight="1" thickBot="1">
      <c r="A6" s="29"/>
      <c r="B6" s="31"/>
      <c r="C6" s="31"/>
      <c r="D6" s="36" t="s">
        <v>4</v>
      </c>
      <c r="E6" s="37"/>
      <c r="F6" s="40" t="s">
        <v>5</v>
      </c>
      <c r="G6" s="42" t="s">
        <v>6</v>
      </c>
      <c r="H6" s="42" t="s">
        <v>7</v>
      </c>
      <c r="I6" s="42" t="s">
        <v>8</v>
      </c>
      <c r="J6" s="43" t="s">
        <v>9</v>
      </c>
      <c r="K6" s="38" t="s">
        <v>10</v>
      </c>
      <c r="L6" s="38" t="s">
        <v>11</v>
      </c>
    </row>
    <row r="7" spans="1:12" ht="63" customHeight="1" thickBot="1">
      <c r="A7" s="30"/>
      <c r="B7" s="32"/>
      <c r="C7" s="32"/>
      <c r="D7" s="3" t="s">
        <v>12</v>
      </c>
      <c r="E7" s="3" t="s">
        <v>13</v>
      </c>
      <c r="F7" s="41"/>
      <c r="G7" s="41"/>
      <c r="H7" s="41"/>
      <c r="I7" s="41"/>
      <c r="J7" s="44"/>
      <c r="K7" s="39"/>
      <c r="L7" s="39"/>
    </row>
    <row r="8" spans="1:12" ht="21" customHeight="1" thickBot="1">
      <c r="A8" s="4" t="s">
        <v>14</v>
      </c>
      <c r="B8" s="5">
        <f aca="true" t="shared" si="0" ref="B8:L8">B52</f>
        <v>54040</v>
      </c>
      <c r="C8" s="5">
        <f t="shared" si="0"/>
        <v>46103</v>
      </c>
      <c r="D8" s="5">
        <f t="shared" si="0"/>
        <v>18257979</v>
      </c>
      <c r="E8" s="5">
        <f t="shared" si="0"/>
        <v>4759772</v>
      </c>
      <c r="F8" s="5">
        <f t="shared" si="0"/>
        <v>854</v>
      </c>
      <c r="G8" s="5">
        <f t="shared" si="0"/>
        <v>88</v>
      </c>
      <c r="H8" s="5">
        <f t="shared" si="0"/>
        <v>128</v>
      </c>
      <c r="I8" s="5">
        <f t="shared" si="0"/>
        <v>0</v>
      </c>
      <c r="J8" s="6">
        <f t="shared" si="0"/>
        <v>0</v>
      </c>
      <c r="K8" s="6">
        <f t="shared" si="0"/>
        <v>1776</v>
      </c>
      <c r="L8" s="6">
        <f t="shared" si="0"/>
        <v>5090</v>
      </c>
    </row>
    <row r="9" spans="1:12" ht="15.75" customHeight="1" thickBot="1">
      <c r="A9" s="7" t="s">
        <v>15</v>
      </c>
      <c r="B9" s="8">
        <f aca="true" t="shared" si="1" ref="B9:L9">SUM(B10:B14)</f>
        <v>19723</v>
      </c>
      <c r="C9" s="8">
        <f t="shared" si="1"/>
        <v>18132</v>
      </c>
      <c r="D9" s="8">
        <f t="shared" si="1"/>
        <v>6653659</v>
      </c>
      <c r="E9" s="8">
        <f t="shared" si="1"/>
        <v>1517129</v>
      </c>
      <c r="F9" s="8">
        <f t="shared" si="1"/>
        <v>213</v>
      </c>
      <c r="G9" s="8">
        <f t="shared" si="1"/>
        <v>6</v>
      </c>
      <c r="H9" s="8">
        <f t="shared" si="1"/>
        <v>0</v>
      </c>
      <c r="I9" s="8">
        <f t="shared" si="1"/>
        <v>0</v>
      </c>
      <c r="J9" s="9">
        <f t="shared" si="1"/>
        <v>0</v>
      </c>
      <c r="K9" s="9">
        <f t="shared" si="1"/>
        <v>68</v>
      </c>
      <c r="L9" s="22">
        <f t="shared" si="1"/>
        <v>1304</v>
      </c>
    </row>
    <row r="10" spans="1:12" ht="12.75">
      <c r="A10" s="10" t="s">
        <v>16</v>
      </c>
      <c r="B10" s="11">
        <v>2726</v>
      </c>
      <c r="C10" s="11">
        <v>2343</v>
      </c>
      <c r="D10" s="11">
        <v>992580</v>
      </c>
      <c r="E10" s="11">
        <v>170654</v>
      </c>
      <c r="F10" s="11">
        <v>16</v>
      </c>
      <c r="G10" s="11">
        <v>2</v>
      </c>
      <c r="H10" s="11">
        <v>0</v>
      </c>
      <c r="I10" s="11">
        <v>0</v>
      </c>
      <c r="J10" s="11">
        <v>0</v>
      </c>
      <c r="K10" s="11">
        <v>1</v>
      </c>
      <c r="L10" s="11">
        <v>364</v>
      </c>
    </row>
    <row r="11" spans="1:12" ht="12.75">
      <c r="A11" s="10" t="s">
        <v>17</v>
      </c>
      <c r="B11" s="11">
        <v>5253</v>
      </c>
      <c r="C11" s="11">
        <v>5061</v>
      </c>
      <c r="D11" s="11">
        <v>1350400</v>
      </c>
      <c r="E11" s="11">
        <v>375820</v>
      </c>
      <c r="F11" s="11">
        <v>177</v>
      </c>
      <c r="G11" s="11">
        <v>1</v>
      </c>
      <c r="H11" s="11">
        <v>0</v>
      </c>
      <c r="I11" s="11">
        <v>0</v>
      </c>
      <c r="J11" s="11">
        <v>0</v>
      </c>
      <c r="K11" s="11">
        <v>4</v>
      </c>
      <c r="L11" s="11">
        <v>10</v>
      </c>
    </row>
    <row r="12" spans="1:12" ht="12.75">
      <c r="A12" s="10" t="s">
        <v>18</v>
      </c>
      <c r="B12" s="11">
        <v>4899</v>
      </c>
      <c r="C12" s="11">
        <v>4649</v>
      </c>
      <c r="D12" s="11">
        <v>1728360</v>
      </c>
      <c r="E12" s="11">
        <v>395860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250</v>
      </c>
    </row>
    <row r="13" spans="1:12" ht="12.75">
      <c r="A13" s="10" t="s">
        <v>19</v>
      </c>
      <c r="B13" s="11">
        <v>3346</v>
      </c>
      <c r="C13" s="11">
        <v>2995</v>
      </c>
      <c r="D13" s="11">
        <v>1482870</v>
      </c>
      <c r="E13" s="11">
        <v>327695</v>
      </c>
      <c r="F13" s="11">
        <v>2</v>
      </c>
      <c r="G13" s="11">
        <v>1</v>
      </c>
      <c r="H13" s="11">
        <v>0</v>
      </c>
      <c r="I13" s="11">
        <v>0</v>
      </c>
      <c r="J13" s="11">
        <v>0</v>
      </c>
      <c r="K13" s="11">
        <v>21</v>
      </c>
      <c r="L13" s="11">
        <v>327</v>
      </c>
    </row>
    <row r="14" spans="1:12" ht="13.5" thickBot="1">
      <c r="A14" s="12" t="s">
        <v>20</v>
      </c>
      <c r="B14" s="11">
        <v>3499</v>
      </c>
      <c r="C14" s="11">
        <v>3084</v>
      </c>
      <c r="D14" s="11">
        <v>1099449</v>
      </c>
      <c r="E14" s="11">
        <v>247100</v>
      </c>
      <c r="F14" s="11">
        <v>18</v>
      </c>
      <c r="G14" s="11">
        <v>2</v>
      </c>
      <c r="H14" s="11">
        <v>0</v>
      </c>
      <c r="I14" s="11">
        <v>0</v>
      </c>
      <c r="J14" s="11">
        <v>0</v>
      </c>
      <c r="K14" s="11">
        <v>42</v>
      </c>
      <c r="L14" s="11">
        <v>353</v>
      </c>
    </row>
    <row r="15" spans="1:12" ht="12.75">
      <c r="A15" s="13" t="s">
        <v>21</v>
      </c>
      <c r="B15" s="11">
        <v>2790</v>
      </c>
      <c r="C15" s="11">
        <v>2103</v>
      </c>
      <c r="D15" s="11">
        <v>793350</v>
      </c>
      <c r="E15" s="11">
        <v>158940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237</v>
      </c>
      <c r="L15" s="11">
        <v>450</v>
      </c>
    </row>
    <row r="16" spans="1:12" ht="12.75">
      <c r="A16" s="10" t="s">
        <v>22</v>
      </c>
      <c r="B16" s="11">
        <v>1147</v>
      </c>
      <c r="C16" s="11">
        <v>920</v>
      </c>
      <c r="D16" s="11">
        <v>288580</v>
      </c>
      <c r="E16" s="11">
        <v>54510</v>
      </c>
      <c r="F16" s="11">
        <v>48</v>
      </c>
      <c r="G16" s="11">
        <v>0</v>
      </c>
      <c r="H16" s="11">
        <v>0</v>
      </c>
      <c r="I16" s="11">
        <v>0</v>
      </c>
      <c r="J16" s="11">
        <v>0</v>
      </c>
      <c r="K16" s="11">
        <v>68</v>
      </c>
      <c r="L16" s="11">
        <v>111</v>
      </c>
    </row>
    <row r="17" spans="1:12" ht="12.75">
      <c r="A17" s="10" t="s">
        <v>23</v>
      </c>
      <c r="B17" s="11">
        <v>409</v>
      </c>
      <c r="C17" s="11">
        <v>363</v>
      </c>
      <c r="D17" s="11">
        <v>195420</v>
      </c>
      <c r="E17" s="11">
        <v>36170</v>
      </c>
      <c r="F17" s="11">
        <v>16</v>
      </c>
      <c r="G17" s="11">
        <v>0</v>
      </c>
      <c r="H17" s="11">
        <v>0</v>
      </c>
      <c r="I17" s="11">
        <v>0</v>
      </c>
      <c r="J17" s="11">
        <v>0</v>
      </c>
      <c r="K17" s="11">
        <v>3</v>
      </c>
      <c r="L17" s="11">
        <v>27</v>
      </c>
    </row>
    <row r="18" spans="1:12" ht="12.75">
      <c r="A18" s="10" t="s">
        <v>24</v>
      </c>
      <c r="B18" s="11">
        <v>738</v>
      </c>
      <c r="C18" s="11">
        <v>683</v>
      </c>
      <c r="D18" s="11">
        <v>303100</v>
      </c>
      <c r="E18" s="11">
        <v>88770</v>
      </c>
      <c r="F18" s="11">
        <v>1</v>
      </c>
      <c r="G18" s="11">
        <v>0</v>
      </c>
      <c r="H18" s="11">
        <v>0</v>
      </c>
      <c r="I18" s="11">
        <v>0</v>
      </c>
      <c r="J18" s="11">
        <v>0</v>
      </c>
      <c r="K18" s="11">
        <v>1</v>
      </c>
      <c r="L18" s="11">
        <v>53</v>
      </c>
    </row>
    <row r="19" spans="1:12" ht="12.75">
      <c r="A19" s="10" t="s">
        <v>25</v>
      </c>
      <c r="B19" s="11">
        <v>707</v>
      </c>
      <c r="C19" s="11">
        <v>457</v>
      </c>
      <c r="D19" s="11">
        <v>203850</v>
      </c>
      <c r="E19" s="11">
        <v>67630</v>
      </c>
      <c r="F19" s="11">
        <v>116</v>
      </c>
      <c r="G19" s="11">
        <v>0</v>
      </c>
      <c r="H19" s="11">
        <v>0</v>
      </c>
      <c r="I19" s="11">
        <v>0</v>
      </c>
      <c r="J19" s="11">
        <v>0</v>
      </c>
      <c r="K19" s="11">
        <v>78</v>
      </c>
      <c r="L19" s="11">
        <v>56</v>
      </c>
    </row>
    <row r="20" spans="1:12" ht="12.75">
      <c r="A20" s="10" t="s">
        <v>26</v>
      </c>
      <c r="B20" s="11">
        <v>1667</v>
      </c>
      <c r="C20" s="11">
        <v>1020</v>
      </c>
      <c r="D20" s="11">
        <v>412660</v>
      </c>
      <c r="E20" s="11">
        <v>57910</v>
      </c>
      <c r="F20" s="11">
        <v>113</v>
      </c>
      <c r="G20" s="11">
        <v>4</v>
      </c>
      <c r="H20" s="11">
        <v>1</v>
      </c>
      <c r="I20" s="11">
        <v>0</v>
      </c>
      <c r="J20" s="11">
        <v>0</v>
      </c>
      <c r="K20" s="11">
        <v>245</v>
      </c>
      <c r="L20" s="11">
        <v>284</v>
      </c>
    </row>
    <row r="21" spans="1:12" ht="12.75">
      <c r="A21" s="10" t="s">
        <v>27</v>
      </c>
      <c r="B21" s="11">
        <v>719</v>
      </c>
      <c r="C21" s="11">
        <v>645</v>
      </c>
      <c r="D21" s="11">
        <v>331100</v>
      </c>
      <c r="E21" s="11">
        <v>101850</v>
      </c>
      <c r="F21" s="11">
        <v>0</v>
      </c>
      <c r="G21" s="11">
        <v>1</v>
      </c>
      <c r="H21" s="11">
        <v>0</v>
      </c>
      <c r="I21" s="11">
        <v>0</v>
      </c>
      <c r="J21" s="11">
        <v>0</v>
      </c>
      <c r="K21" s="11">
        <v>7</v>
      </c>
      <c r="L21" s="11">
        <v>66</v>
      </c>
    </row>
    <row r="22" spans="1:12" ht="12.75">
      <c r="A22" s="10" t="s">
        <v>28</v>
      </c>
      <c r="B22" s="11">
        <v>623</v>
      </c>
      <c r="C22" s="11">
        <v>473</v>
      </c>
      <c r="D22" s="11">
        <v>228280</v>
      </c>
      <c r="E22" s="11">
        <v>51170</v>
      </c>
      <c r="F22" s="11">
        <v>8</v>
      </c>
      <c r="G22" s="11">
        <v>0</v>
      </c>
      <c r="H22" s="11">
        <v>0</v>
      </c>
      <c r="I22" s="11">
        <v>0</v>
      </c>
      <c r="J22" s="11">
        <v>0</v>
      </c>
      <c r="K22" s="11">
        <v>48</v>
      </c>
      <c r="L22" s="11">
        <v>94</v>
      </c>
    </row>
    <row r="23" spans="1:12" ht="12.75">
      <c r="A23" s="10" t="s">
        <v>29</v>
      </c>
      <c r="B23" s="11">
        <v>1162</v>
      </c>
      <c r="C23" s="11">
        <v>1076</v>
      </c>
      <c r="D23" s="11">
        <v>459240</v>
      </c>
      <c r="E23" s="11">
        <v>105430</v>
      </c>
      <c r="F23" s="11">
        <v>11</v>
      </c>
      <c r="G23" s="11">
        <v>3</v>
      </c>
      <c r="H23" s="11">
        <v>1</v>
      </c>
      <c r="I23" s="11">
        <v>0</v>
      </c>
      <c r="J23" s="11">
        <v>0</v>
      </c>
      <c r="K23" s="11">
        <v>6</v>
      </c>
      <c r="L23" s="11">
        <v>65</v>
      </c>
    </row>
    <row r="24" spans="1:12" ht="12.75">
      <c r="A24" s="10" t="s">
        <v>30</v>
      </c>
      <c r="B24" s="11">
        <v>1320</v>
      </c>
      <c r="C24" s="11">
        <v>1066</v>
      </c>
      <c r="D24" s="11">
        <v>334420</v>
      </c>
      <c r="E24" s="11">
        <v>97063</v>
      </c>
      <c r="F24" s="11">
        <v>152</v>
      </c>
      <c r="G24" s="11">
        <v>0</v>
      </c>
      <c r="H24" s="11">
        <v>0</v>
      </c>
      <c r="I24" s="11">
        <v>0</v>
      </c>
      <c r="J24" s="11">
        <v>0</v>
      </c>
      <c r="K24" s="11">
        <v>37</v>
      </c>
      <c r="L24" s="11">
        <v>65</v>
      </c>
    </row>
    <row r="25" spans="1:12" ht="12.75">
      <c r="A25" s="10" t="s">
        <v>31</v>
      </c>
      <c r="B25" s="11">
        <v>1344</v>
      </c>
      <c r="C25" s="11">
        <v>1177</v>
      </c>
      <c r="D25" s="11">
        <v>466630</v>
      </c>
      <c r="E25" s="11">
        <v>99030</v>
      </c>
      <c r="F25" s="11">
        <v>30</v>
      </c>
      <c r="G25" s="11">
        <v>0</v>
      </c>
      <c r="H25" s="11">
        <v>0</v>
      </c>
      <c r="I25" s="11">
        <v>0</v>
      </c>
      <c r="J25" s="11">
        <v>0</v>
      </c>
      <c r="K25" s="11">
        <v>95</v>
      </c>
      <c r="L25" s="11">
        <v>42</v>
      </c>
    </row>
    <row r="26" spans="1:12" ht="12.75">
      <c r="A26" s="14" t="s">
        <v>32</v>
      </c>
      <c r="B26" s="11">
        <v>1587</v>
      </c>
      <c r="C26" s="11">
        <v>1512</v>
      </c>
      <c r="D26" s="11">
        <v>607730</v>
      </c>
      <c r="E26" s="11">
        <v>129530</v>
      </c>
      <c r="F26" s="11">
        <v>0</v>
      </c>
      <c r="G26" s="11">
        <v>4</v>
      </c>
      <c r="H26" s="11">
        <v>0</v>
      </c>
      <c r="I26" s="11">
        <v>0</v>
      </c>
      <c r="J26" s="11">
        <v>0</v>
      </c>
      <c r="K26" s="11">
        <v>0</v>
      </c>
      <c r="L26" s="11">
        <v>71</v>
      </c>
    </row>
    <row r="27" spans="1:12" ht="12.75">
      <c r="A27" s="14" t="s">
        <v>33</v>
      </c>
      <c r="B27" s="11">
        <v>749</v>
      </c>
      <c r="C27" s="11">
        <v>582</v>
      </c>
      <c r="D27" s="11">
        <v>289080</v>
      </c>
      <c r="E27" s="11">
        <v>62050</v>
      </c>
      <c r="F27" s="11">
        <v>6</v>
      </c>
      <c r="G27" s="11">
        <v>1</v>
      </c>
      <c r="H27" s="11">
        <v>0</v>
      </c>
      <c r="I27" s="11">
        <v>0</v>
      </c>
      <c r="J27" s="11">
        <v>0</v>
      </c>
      <c r="K27" s="11">
        <v>1</v>
      </c>
      <c r="L27" s="11">
        <v>159</v>
      </c>
    </row>
    <row r="28" spans="1:12" ht="12.75">
      <c r="A28" s="14" t="s">
        <v>34</v>
      </c>
      <c r="B28" s="11">
        <v>769</v>
      </c>
      <c r="C28" s="11">
        <v>620</v>
      </c>
      <c r="D28" s="11">
        <v>284700</v>
      </c>
      <c r="E28" s="11">
        <v>87510</v>
      </c>
      <c r="F28" s="11">
        <v>0</v>
      </c>
      <c r="G28" s="11">
        <v>1</v>
      </c>
      <c r="H28" s="11">
        <v>3</v>
      </c>
      <c r="I28" s="11">
        <v>0</v>
      </c>
      <c r="J28" s="11">
        <v>0</v>
      </c>
      <c r="K28" s="11">
        <v>6</v>
      </c>
      <c r="L28" s="11">
        <v>139</v>
      </c>
    </row>
    <row r="29" spans="1:12" ht="12.75">
      <c r="A29" s="14" t="s">
        <v>35</v>
      </c>
      <c r="B29" s="11">
        <v>686</v>
      </c>
      <c r="C29" s="11">
        <v>406</v>
      </c>
      <c r="D29" s="11">
        <v>184000</v>
      </c>
      <c r="E29" s="11">
        <v>57410</v>
      </c>
      <c r="F29" s="11">
        <v>12</v>
      </c>
      <c r="G29" s="11">
        <v>4</v>
      </c>
      <c r="H29" s="11">
        <v>0</v>
      </c>
      <c r="I29" s="11">
        <v>0</v>
      </c>
      <c r="J29" s="11">
        <v>0</v>
      </c>
      <c r="K29" s="11">
        <v>141</v>
      </c>
      <c r="L29" s="11">
        <v>123</v>
      </c>
    </row>
    <row r="30" spans="1:12" ht="12.75">
      <c r="A30" s="14" t="s">
        <v>36</v>
      </c>
      <c r="B30" s="11">
        <v>437</v>
      </c>
      <c r="C30" s="11">
        <v>338</v>
      </c>
      <c r="D30" s="11">
        <v>128120</v>
      </c>
      <c r="E30" s="11">
        <v>41070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99</v>
      </c>
    </row>
    <row r="31" spans="1:12" ht="12.75">
      <c r="A31" s="14" t="s">
        <v>37</v>
      </c>
      <c r="B31" s="11">
        <v>1130</v>
      </c>
      <c r="C31" s="11">
        <v>948</v>
      </c>
      <c r="D31" s="11">
        <v>350870</v>
      </c>
      <c r="E31" s="11">
        <v>76090</v>
      </c>
      <c r="F31" s="11">
        <v>1</v>
      </c>
      <c r="G31" s="11">
        <v>0</v>
      </c>
      <c r="H31" s="11">
        <v>0</v>
      </c>
      <c r="I31" s="11">
        <v>0</v>
      </c>
      <c r="J31" s="11">
        <v>0</v>
      </c>
      <c r="K31" s="11">
        <v>58</v>
      </c>
      <c r="L31" s="11">
        <v>123</v>
      </c>
    </row>
    <row r="32" spans="1:12" ht="12.75">
      <c r="A32" s="14" t="s">
        <v>38</v>
      </c>
      <c r="B32" s="11">
        <v>1327</v>
      </c>
      <c r="C32" s="11">
        <v>1099</v>
      </c>
      <c r="D32" s="11">
        <v>578190</v>
      </c>
      <c r="E32" s="11">
        <v>243240</v>
      </c>
      <c r="F32" s="11">
        <v>39</v>
      </c>
      <c r="G32" s="11">
        <v>4</v>
      </c>
      <c r="H32" s="11">
        <v>0</v>
      </c>
      <c r="I32" s="11">
        <v>0</v>
      </c>
      <c r="J32" s="11">
        <v>0</v>
      </c>
      <c r="K32" s="11">
        <v>8</v>
      </c>
      <c r="L32" s="11">
        <v>177</v>
      </c>
    </row>
    <row r="33" spans="1:12" ht="12.75">
      <c r="A33" s="14" t="s">
        <v>39</v>
      </c>
      <c r="B33" s="11">
        <v>1246</v>
      </c>
      <c r="C33" s="11">
        <v>1006</v>
      </c>
      <c r="D33" s="11">
        <v>511150</v>
      </c>
      <c r="E33" s="11">
        <v>165770</v>
      </c>
      <c r="F33" s="11">
        <v>0</v>
      </c>
      <c r="G33" s="11">
        <v>11</v>
      </c>
      <c r="H33" s="11">
        <v>74</v>
      </c>
      <c r="I33" s="11">
        <v>0</v>
      </c>
      <c r="J33" s="11">
        <v>0</v>
      </c>
      <c r="K33" s="11">
        <v>152</v>
      </c>
      <c r="L33" s="11">
        <v>3</v>
      </c>
    </row>
    <row r="34" spans="1:12" ht="12.75">
      <c r="A34" s="14" t="s">
        <v>40</v>
      </c>
      <c r="B34" s="11">
        <v>1831</v>
      </c>
      <c r="C34" s="11">
        <v>1410</v>
      </c>
      <c r="D34" s="11">
        <v>440320</v>
      </c>
      <c r="E34" s="11">
        <v>140750</v>
      </c>
      <c r="F34" s="11">
        <v>58</v>
      </c>
      <c r="G34" s="11">
        <v>0</v>
      </c>
      <c r="H34" s="11">
        <v>0</v>
      </c>
      <c r="I34" s="11">
        <v>0</v>
      </c>
      <c r="J34" s="11">
        <v>0</v>
      </c>
      <c r="K34" s="11">
        <v>56</v>
      </c>
      <c r="L34" s="11">
        <v>307</v>
      </c>
    </row>
    <row r="35" spans="1:12" ht="12.75">
      <c r="A35" s="14" t="s">
        <v>41</v>
      </c>
      <c r="B35" s="11">
        <v>985</v>
      </c>
      <c r="C35" s="11">
        <v>804</v>
      </c>
      <c r="D35" s="11">
        <v>215470</v>
      </c>
      <c r="E35" s="11">
        <v>62350</v>
      </c>
      <c r="F35" s="11">
        <v>13</v>
      </c>
      <c r="G35" s="11">
        <v>4</v>
      </c>
      <c r="H35" s="11">
        <v>16</v>
      </c>
      <c r="I35" s="11">
        <v>0</v>
      </c>
      <c r="J35" s="11">
        <v>0</v>
      </c>
      <c r="K35" s="11">
        <v>47</v>
      </c>
      <c r="L35" s="11">
        <v>101</v>
      </c>
    </row>
    <row r="36" spans="1:12" ht="12.75">
      <c r="A36" s="14" t="s">
        <v>42</v>
      </c>
      <c r="B36" s="11">
        <v>812</v>
      </c>
      <c r="C36" s="11">
        <v>607</v>
      </c>
      <c r="D36" s="11">
        <v>313480</v>
      </c>
      <c r="E36" s="11">
        <v>88940</v>
      </c>
      <c r="F36" s="11">
        <v>2</v>
      </c>
      <c r="G36" s="11">
        <v>0</v>
      </c>
      <c r="H36" s="11">
        <v>0</v>
      </c>
      <c r="I36" s="11">
        <v>0</v>
      </c>
      <c r="J36" s="11">
        <v>0</v>
      </c>
      <c r="K36" s="11">
        <v>40</v>
      </c>
      <c r="L36" s="11">
        <v>163</v>
      </c>
    </row>
    <row r="37" spans="1:12" ht="12.75">
      <c r="A37" s="14" t="s">
        <v>43</v>
      </c>
      <c r="B37" s="11">
        <v>372</v>
      </c>
      <c r="C37" s="11">
        <v>334</v>
      </c>
      <c r="D37" s="11">
        <v>111090</v>
      </c>
      <c r="E37" s="11">
        <v>29760</v>
      </c>
      <c r="F37" s="11">
        <v>1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37</v>
      </c>
    </row>
    <row r="38" spans="1:12" ht="12.75">
      <c r="A38" s="14" t="s">
        <v>44</v>
      </c>
      <c r="B38" s="11">
        <v>1092</v>
      </c>
      <c r="C38" s="11">
        <v>1050</v>
      </c>
      <c r="D38" s="11">
        <v>354780</v>
      </c>
      <c r="E38" s="11">
        <v>173265</v>
      </c>
      <c r="F38" s="11">
        <v>0</v>
      </c>
      <c r="G38" s="11">
        <v>3</v>
      </c>
      <c r="H38" s="11">
        <v>1</v>
      </c>
      <c r="I38" s="11">
        <v>0</v>
      </c>
      <c r="J38" s="11">
        <v>0</v>
      </c>
      <c r="K38" s="11">
        <v>32</v>
      </c>
      <c r="L38" s="11">
        <v>6</v>
      </c>
    </row>
    <row r="39" spans="1:12" ht="12.75">
      <c r="A39" s="14" t="s">
        <v>45</v>
      </c>
      <c r="B39" s="11">
        <v>655</v>
      </c>
      <c r="C39" s="11">
        <v>474</v>
      </c>
      <c r="D39" s="11">
        <v>255020</v>
      </c>
      <c r="E39" s="11">
        <v>77340</v>
      </c>
      <c r="F39" s="11">
        <v>3</v>
      </c>
      <c r="G39" s="11">
        <v>0</v>
      </c>
      <c r="H39" s="11">
        <v>0</v>
      </c>
      <c r="I39" s="11">
        <v>0</v>
      </c>
      <c r="J39" s="11">
        <v>0</v>
      </c>
      <c r="K39" s="11">
        <v>174</v>
      </c>
      <c r="L39" s="11">
        <v>4</v>
      </c>
    </row>
    <row r="40" spans="1:12" ht="12.75" customHeight="1">
      <c r="A40" s="14" t="s">
        <v>46</v>
      </c>
      <c r="B40" s="11">
        <v>307</v>
      </c>
      <c r="C40" s="11">
        <v>273</v>
      </c>
      <c r="D40" s="11">
        <v>96460</v>
      </c>
      <c r="E40" s="11">
        <v>29400</v>
      </c>
      <c r="F40" s="11">
        <v>0</v>
      </c>
      <c r="G40" s="11">
        <v>1</v>
      </c>
      <c r="H40" s="11">
        <v>3</v>
      </c>
      <c r="I40" s="11">
        <v>0</v>
      </c>
      <c r="J40" s="11">
        <v>0</v>
      </c>
      <c r="K40" s="11">
        <v>26</v>
      </c>
      <c r="L40" s="11">
        <v>4</v>
      </c>
    </row>
    <row r="41" spans="1:12" ht="12.75">
      <c r="A41" s="14" t="s">
        <v>47</v>
      </c>
      <c r="B41" s="11">
        <v>878</v>
      </c>
      <c r="C41" s="11">
        <v>811</v>
      </c>
      <c r="D41" s="11">
        <v>409770</v>
      </c>
      <c r="E41" s="11">
        <v>179185</v>
      </c>
      <c r="F41" s="11">
        <v>1</v>
      </c>
      <c r="G41" s="11">
        <v>3</v>
      </c>
      <c r="H41" s="11">
        <v>2</v>
      </c>
      <c r="I41" s="11">
        <v>0</v>
      </c>
      <c r="J41" s="11">
        <v>0</v>
      </c>
      <c r="K41" s="11">
        <v>10</v>
      </c>
      <c r="L41" s="11">
        <v>51</v>
      </c>
    </row>
    <row r="42" spans="1:12" ht="12.75">
      <c r="A42" s="14" t="s">
        <v>48</v>
      </c>
      <c r="B42" s="11">
        <v>1003</v>
      </c>
      <c r="C42" s="11">
        <v>842</v>
      </c>
      <c r="D42" s="11">
        <v>432760</v>
      </c>
      <c r="E42" s="11">
        <v>110770</v>
      </c>
      <c r="F42" s="11">
        <v>1</v>
      </c>
      <c r="G42" s="11">
        <v>24</v>
      </c>
      <c r="H42" s="11">
        <v>2</v>
      </c>
      <c r="I42" s="11">
        <v>0</v>
      </c>
      <c r="J42" s="11">
        <v>0</v>
      </c>
      <c r="K42" s="11">
        <v>0</v>
      </c>
      <c r="L42" s="11">
        <v>134</v>
      </c>
    </row>
    <row r="43" spans="1:12" ht="12.75">
      <c r="A43" s="14" t="s">
        <v>49</v>
      </c>
      <c r="B43" s="11">
        <v>775</v>
      </c>
      <c r="C43" s="11">
        <v>517</v>
      </c>
      <c r="D43" s="11">
        <v>308120</v>
      </c>
      <c r="E43" s="11">
        <v>72440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257</v>
      </c>
    </row>
    <row r="44" spans="1:12" ht="12.75">
      <c r="A44" s="14" t="s">
        <v>50</v>
      </c>
      <c r="B44" s="11">
        <v>881</v>
      </c>
      <c r="C44" s="11">
        <v>737</v>
      </c>
      <c r="D44" s="11">
        <v>263760</v>
      </c>
      <c r="E44" s="11">
        <v>93010</v>
      </c>
      <c r="F44" s="11">
        <v>0</v>
      </c>
      <c r="G44" s="11">
        <v>3</v>
      </c>
      <c r="H44" s="11">
        <v>20</v>
      </c>
      <c r="I44" s="11">
        <v>0</v>
      </c>
      <c r="J44" s="11">
        <v>0</v>
      </c>
      <c r="K44" s="11">
        <v>71</v>
      </c>
      <c r="L44" s="11">
        <v>50</v>
      </c>
    </row>
    <row r="45" spans="1:12" ht="12.75">
      <c r="A45" s="14" t="s">
        <v>51</v>
      </c>
      <c r="B45" s="11">
        <v>949</v>
      </c>
      <c r="C45" s="11">
        <v>829</v>
      </c>
      <c r="D45" s="11">
        <v>339000</v>
      </c>
      <c r="E45" s="11">
        <v>79450</v>
      </c>
      <c r="F45" s="11">
        <v>1</v>
      </c>
      <c r="G45" s="11">
        <v>3</v>
      </c>
      <c r="H45" s="11">
        <v>1</v>
      </c>
      <c r="I45" s="11">
        <v>0</v>
      </c>
      <c r="J45" s="11">
        <v>0</v>
      </c>
      <c r="K45" s="11">
        <v>0</v>
      </c>
      <c r="L45" s="11">
        <v>115</v>
      </c>
    </row>
    <row r="46" spans="1:12" ht="12.75">
      <c r="A46" s="14" t="s">
        <v>52</v>
      </c>
      <c r="B46" s="11">
        <v>1022</v>
      </c>
      <c r="C46" s="11">
        <v>924</v>
      </c>
      <c r="D46" s="11">
        <v>525640</v>
      </c>
      <c r="E46" s="11">
        <v>153720</v>
      </c>
      <c r="F46" s="11">
        <v>1</v>
      </c>
      <c r="G46" s="11">
        <v>6</v>
      </c>
      <c r="H46" s="11">
        <v>4</v>
      </c>
      <c r="I46" s="11">
        <v>0</v>
      </c>
      <c r="J46" s="11">
        <v>0</v>
      </c>
      <c r="K46" s="11">
        <v>11</v>
      </c>
      <c r="L46" s="11">
        <v>76</v>
      </c>
    </row>
    <row r="47" spans="1:12" ht="12.75">
      <c r="A47" s="14" t="s">
        <v>53</v>
      </c>
      <c r="B47" s="11">
        <v>507</v>
      </c>
      <c r="C47" s="11">
        <v>473</v>
      </c>
      <c r="D47" s="11">
        <v>106030</v>
      </c>
      <c r="E47" s="11">
        <v>33190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34</v>
      </c>
    </row>
    <row r="48" spans="1:12" ht="12.75">
      <c r="A48" s="14" t="s">
        <v>54</v>
      </c>
      <c r="B48" s="11">
        <v>794</v>
      </c>
      <c r="C48" s="11">
        <v>666</v>
      </c>
      <c r="D48" s="11">
        <v>252100</v>
      </c>
      <c r="E48" s="11">
        <v>82460</v>
      </c>
      <c r="F48" s="11">
        <v>0</v>
      </c>
      <c r="G48" s="11">
        <v>2</v>
      </c>
      <c r="H48" s="11">
        <v>0</v>
      </c>
      <c r="I48" s="11">
        <v>0</v>
      </c>
      <c r="J48" s="11">
        <v>0</v>
      </c>
      <c r="K48" s="11">
        <v>12</v>
      </c>
      <c r="L48" s="11">
        <v>114</v>
      </c>
    </row>
    <row r="49" spans="1:12" ht="12.75">
      <c r="A49" s="14" t="s">
        <v>55</v>
      </c>
      <c r="B49" s="11">
        <v>413</v>
      </c>
      <c r="C49" s="11">
        <v>298</v>
      </c>
      <c r="D49" s="11">
        <v>107550</v>
      </c>
      <c r="E49" s="11">
        <v>19470</v>
      </c>
      <c r="F49" s="11">
        <v>7</v>
      </c>
      <c r="G49" s="11">
        <v>0</v>
      </c>
      <c r="H49" s="11">
        <v>0</v>
      </c>
      <c r="I49" s="11">
        <v>0</v>
      </c>
      <c r="J49" s="11">
        <v>0</v>
      </c>
      <c r="K49" s="11">
        <v>27</v>
      </c>
      <c r="L49" s="11">
        <v>81</v>
      </c>
    </row>
    <row r="50" spans="1:12" ht="12.75">
      <c r="A50" s="14" t="s">
        <v>56</v>
      </c>
      <c r="B50" s="11">
        <v>254</v>
      </c>
      <c r="C50" s="11">
        <v>237</v>
      </c>
      <c r="D50" s="11">
        <v>77500</v>
      </c>
      <c r="E50" s="11">
        <v>24960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9</v>
      </c>
      <c r="L50" s="11">
        <v>8</v>
      </c>
    </row>
    <row r="51" spans="1:12" ht="13.5" thickBot="1">
      <c r="A51" s="15" t="s">
        <v>57</v>
      </c>
      <c r="B51" s="11">
        <v>230</v>
      </c>
      <c r="C51" s="11">
        <v>191</v>
      </c>
      <c r="D51" s="11">
        <v>45000</v>
      </c>
      <c r="E51" s="11">
        <v>11040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2</v>
      </c>
      <c r="L51" s="11">
        <v>37</v>
      </c>
    </row>
    <row r="52" spans="1:12" ht="13.5" thickBot="1">
      <c r="A52" s="16" t="s">
        <v>58</v>
      </c>
      <c r="B52" s="17">
        <f aca="true" t="shared" si="2" ref="B52:L52">SUM(B10:B51)</f>
        <v>54040</v>
      </c>
      <c r="C52" s="17">
        <f t="shared" si="2"/>
        <v>46103</v>
      </c>
      <c r="D52" s="17">
        <f t="shared" si="2"/>
        <v>18257979</v>
      </c>
      <c r="E52" s="17">
        <f t="shared" si="2"/>
        <v>4759772</v>
      </c>
      <c r="F52" s="17">
        <f t="shared" si="2"/>
        <v>854</v>
      </c>
      <c r="G52" s="17">
        <f>SUM(G10:G51)</f>
        <v>88</v>
      </c>
      <c r="H52" s="17">
        <f t="shared" si="2"/>
        <v>128</v>
      </c>
      <c r="I52" s="17">
        <f t="shared" si="2"/>
        <v>0</v>
      </c>
      <c r="J52" s="18">
        <f t="shared" si="2"/>
        <v>0</v>
      </c>
      <c r="K52" s="19">
        <f t="shared" si="2"/>
        <v>1776</v>
      </c>
      <c r="L52" s="20">
        <f t="shared" si="2"/>
        <v>5090</v>
      </c>
    </row>
    <row r="53" ht="12.75">
      <c r="F53" s="21"/>
    </row>
    <row r="54" ht="12.75">
      <c r="F54" s="21"/>
    </row>
    <row r="55" ht="12.75">
      <c r="F55" s="21"/>
    </row>
    <row r="56" ht="12.75">
      <c r="F56" s="21"/>
    </row>
    <row r="57" ht="12.75">
      <c r="F57" s="21"/>
    </row>
    <row r="58" ht="12.75">
      <c r="F58" s="21"/>
    </row>
    <row r="59" ht="12.75">
      <c r="F59" s="21"/>
    </row>
    <row r="60" ht="12.75">
      <c r="F60" s="21"/>
    </row>
    <row r="61" ht="12.75">
      <c r="F61" s="21"/>
    </row>
    <row r="62" ht="12.75">
      <c r="F62" s="21"/>
    </row>
    <row r="63" ht="12.75">
      <c r="F63" s="21"/>
    </row>
    <row r="64" ht="12.75">
      <c r="F64" s="21"/>
    </row>
    <row r="65" ht="12.75">
      <c r="F65" s="21"/>
    </row>
    <row r="66" ht="12.75">
      <c r="F66" s="21"/>
    </row>
    <row r="67" ht="12.75">
      <c r="F67" s="21"/>
    </row>
    <row r="68" ht="12.75">
      <c r="F68" s="21"/>
    </row>
    <row r="69" ht="12.75">
      <c r="F69" s="21"/>
    </row>
    <row r="70" ht="12.75">
      <c r="F70" s="21"/>
    </row>
    <row r="71" ht="12.75">
      <c r="F71" s="21"/>
    </row>
    <row r="72" ht="12.75">
      <c r="F72" s="21"/>
    </row>
    <row r="73" ht="12.75">
      <c r="F73" s="21"/>
    </row>
    <row r="74" ht="12.75">
      <c r="F74" s="21"/>
    </row>
    <row r="75" ht="12.75">
      <c r="F75" s="21"/>
    </row>
    <row r="76" ht="12.75">
      <c r="F76" s="21"/>
    </row>
    <row r="77" ht="12.75">
      <c r="F77" s="21"/>
    </row>
    <row r="78" ht="12.75">
      <c r="F78" s="21"/>
    </row>
    <row r="79" ht="12.75">
      <c r="F79" s="21"/>
    </row>
    <row r="80" ht="12.75">
      <c r="F80" s="21"/>
    </row>
    <row r="81" ht="12.75">
      <c r="F81" s="21"/>
    </row>
    <row r="82" ht="12.75">
      <c r="F82" s="21"/>
    </row>
  </sheetData>
  <sheetProtection formatCells="0" formatColumns="0" formatRows="0" insertColumns="0" insertRows="0" insertHyperlinks="0" deleteColumns="0" deleteRows="0" sort="0" autoFilter="0" pivotTables="0"/>
  <mergeCells count="17">
    <mergeCell ref="L6:L7"/>
    <mergeCell ref="F6:F7"/>
    <mergeCell ref="G6:G7"/>
    <mergeCell ref="H6:H7"/>
    <mergeCell ref="I6:I7"/>
    <mergeCell ref="J6:J7"/>
    <mergeCell ref="K6:K7"/>
    <mergeCell ref="A1:J1"/>
    <mergeCell ref="A2:J2"/>
    <mergeCell ref="C3:F3"/>
    <mergeCell ref="G3:I3"/>
    <mergeCell ref="A4:L4"/>
    <mergeCell ref="A5:A7"/>
    <mergeCell ref="B5:B7"/>
    <mergeCell ref="C5:C7"/>
    <mergeCell ref="D5:L5"/>
    <mergeCell ref="D6:E6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M83"/>
  <sheetViews>
    <sheetView showGridLines="0" tabSelected="1" zoomScaleSheetLayoutView="85" zoomScalePageLayoutView="0" workbookViewId="0" topLeftCell="A4">
      <pane xSplit="3" ySplit="7" topLeftCell="D11" activePane="bottomRight" state="frozen"/>
      <selection pane="topLeft" activeCell="A4" sqref="A4"/>
      <selection pane="topRight" activeCell="D4" sqref="D4"/>
      <selection pane="bottomLeft" activeCell="A11" sqref="A11"/>
      <selection pane="bottomRight" activeCell="Q6" sqref="Q6"/>
    </sheetView>
  </sheetViews>
  <sheetFormatPr defaultColWidth="9.140625" defaultRowHeight="15"/>
  <cols>
    <col min="1" max="1" width="3.57421875" style="57" customWidth="1"/>
    <col min="2" max="2" width="14.28125" style="21" customWidth="1"/>
    <col min="3" max="3" width="7.421875" style="1" customWidth="1"/>
    <col min="4" max="4" width="9.00390625" style="1" customWidth="1"/>
    <col min="5" max="5" width="14.00390625" style="1" customWidth="1"/>
    <col min="6" max="6" width="9.8515625" style="1" customWidth="1"/>
    <col min="7" max="7" width="8.421875" style="1" customWidth="1"/>
    <col min="8" max="8" width="8.28125" style="1" customWidth="1"/>
    <col min="9" max="9" width="10.140625" style="1" customWidth="1"/>
    <col min="10" max="10" width="9.421875" style="1" customWidth="1"/>
    <col min="11" max="11" width="11.8515625" style="1" customWidth="1"/>
    <col min="12" max="16384" width="9.140625" style="1" customWidth="1"/>
  </cols>
  <sheetData>
    <row r="1" spans="1:11" ht="12.75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2.75">
      <c r="A2" s="23" t="s">
        <v>61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3.5" thickBot="1">
      <c r="A3" s="2"/>
      <c r="B3" s="2"/>
      <c r="C3" s="2"/>
      <c r="D3" s="69" t="s">
        <v>0</v>
      </c>
      <c r="E3" s="69"/>
      <c r="F3" s="69"/>
      <c r="G3" s="69"/>
      <c r="H3" s="68"/>
      <c r="I3" s="68"/>
      <c r="J3" s="68"/>
      <c r="K3" s="2"/>
    </row>
    <row r="4" spans="1:13" ht="37.5" customHeight="1" thickBot="1">
      <c r="A4" s="58" t="s">
        <v>59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8"/>
    </row>
    <row r="5" spans="1:13" ht="31.5" customHeight="1" thickBot="1">
      <c r="A5" s="65" t="s">
        <v>62</v>
      </c>
      <c r="B5" s="62"/>
      <c r="C5" s="61" t="s">
        <v>1</v>
      </c>
      <c r="D5" s="61" t="s">
        <v>2</v>
      </c>
      <c r="E5" s="33" t="s">
        <v>3</v>
      </c>
      <c r="F5" s="34"/>
      <c r="G5" s="34"/>
      <c r="H5" s="34"/>
      <c r="I5" s="34"/>
      <c r="J5" s="34"/>
      <c r="K5" s="34"/>
      <c r="L5" s="34"/>
      <c r="M5" s="35"/>
    </row>
    <row r="6" spans="1:13" ht="36.75" customHeight="1" thickBot="1">
      <c r="A6" s="66"/>
      <c r="B6" s="63"/>
      <c r="C6" s="31"/>
      <c r="D6" s="31"/>
      <c r="E6" s="59" t="s">
        <v>4</v>
      </c>
      <c r="F6" s="60"/>
      <c r="G6" s="42" t="s">
        <v>5</v>
      </c>
      <c r="H6" s="42" t="s">
        <v>6</v>
      </c>
      <c r="I6" s="42" t="s">
        <v>7</v>
      </c>
      <c r="J6" s="42" t="s">
        <v>8</v>
      </c>
      <c r="K6" s="42" t="s">
        <v>9</v>
      </c>
      <c r="L6" s="38" t="s">
        <v>10</v>
      </c>
      <c r="M6" s="38" t="s">
        <v>11</v>
      </c>
    </row>
    <row r="7" spans="1:13" ht="63" customHeight="1" thickBot="1">
      <c r="A7" s="67"/>
      <c r="B7" s="64"/>
      <c r="C7" s="32"/>
      <c r="D7" s="32"/>
      <c r="E7" s="3" t="s">
        <v>12</v>
      </c>
      <c r="F7" s="3" t="s">
        <v>13</v>
      </c>
      <c r="G7" s="41"/>
      <c r="H7" s="41"/>
      <c r="I7" s="41"/>
      <c r="J7" s="41"/>
      <c r="K7" s="41"/>
      <c r="L7" s="39"/>
      <c r="M7" s="39"/>
    </row>
    <row r="8" spans="1:13" ht="13.5" customHeight="1" thickBot="1">
      <c r="A8" s="45"/>
      <c r="B8" s="46">
        <v>1</v>
      </c>
      <c r="C8" s="47" t="s">
        <v>63</v>
      </c>
      <c r="D8" s="47" t="s">
        <v>64</v>
      </c>
      <c r="E8" s="47" t="s">
        <v>65</v>
      </c>
      <c r="F8" s="47" t="s">
        <v>66</v>
      </c>
      <c r="G8" s="47" t="s">
        <v>67</v>
      </c>
      <c r="H8" s="47" t="s">
        <v>68</v>
      </c>
      <c r="I8" s="47" t="s">
        <v>69</v>
      </c>
      <c r="J8" s="47" t="s">
        <v>70</v>
      </c>
      <c r="K8" s="48" t="s">
        <v>71</v>
      </c>
      <c r="L8" s="49">
        <v>11</v>
      </c>
      <c r="M8" s="50">
        <v>12</v>
      </c>
    </row>
    <row r="9" spans="1:13" ht="21" customHeight="1" thickBot="1">
      <c r="A9" s="51">
        <v>0</v>
      </c>
      <c r="B9" s="4" t="s">
        <v>14</v>
      </c>
      <c r="C9" s="5">
        <f aca="true" t="shared" si="0" ref="C9:M9">C53</f>
        <v>65929</v>
      </c>
      <c r="D9" s="5">
        <f t="shared" si="0"/>
        <v>56342</v>
      </c>
      <c r="E9" s="5">
        <f t="shared" si="0"/>
        <v>22208739</v>
      </c>
      <c r="F9" s="5">
        <f t="shared" si="0"/>
        <v>5803833</v>
      </c>
      <c r="G9" s="5">
        <f t="shared" si="0"/>
        <v>1070</v>
      </c>
      <c r="H9" s="5">
        <f t="shared" si="0"/>
        <v>113</v>
      </c>
      <c r="I9" s="5">
        <f t="shared" si="0"/>
        <v>131</v>
      </c>
      <c r="J9" s="5">
        <f t="shared" si="0"/>
        <v>0</v>
      </c>
      <c r="K9" s="6">
        <f t="shared" si="0"/>
        <v>0</v>
      </c>
      <c r="L9" s="6">
        <f t="shared" si="0"/>
        <v>2094</v>
      </c>
      <c r="M9" s="5">
        <f t="shared" si="0"/>
        <v>6177</v>
      </c>
    </row>
    <row r="10" spans="1:13" ht="15.75" customHeight="1" thickBot="1">
      <c r="A10" s="52">
        <v>1</v>
      </c>
      <c r="B10" s="7" t="s">
        <v>15</v>
      </c>
      <c r="C10" s="8">
        <f aca="true" t="shared" si="1" ref="C10:M10">SUM(C11:C15)</f>
        <v>23416</v>
      </c>
      <c r="D10" s="8">
        <f t="shared" si="1"/>
        <v>21483</v>
      </c>
      <c r="E10" s="8">
        <f t="shared" si="1"/>
        <v>7750979</v>
      </c>
      <c r="F10" s="8">
        <f t="shared" si="1"/>
        <v>1755450</v>
      </c>
      <c r="G10" s="8">
        <f t="shared" si="1"/>
        <v>235</v>
      </c>
      <c r="H10" s="8">
        <f t="shared" si="1"/>
        <v>9</v>
      </c>
      <c r="I10" s="8">
        <f t="shared" si="1"/>
        <v>0</v>
      </c>
      <c r="J10" s="8">
        <f t="shared" si="1"/>
        <v>0</v>
      </c>
      <c r="K10" s="9">
        <f t="shared" si="1"/>
        <v>0</v>
      </c>
      <c r="L10" s="9">
        <f t="shared" si="1"/>
        <v>78</v>
      </c>
      <c r="M10" s="22">
        <f t="shared" si="1"/>
        <v>1611</v>
      </c>
    </row>
    <row r="11" spans="1:13" ht="12.75">
      <c r="A11" s="53">
        <v>2</v>
      </c>
      <c r="B11" s="14" t="s">
        <v>16</v>
      </c>
      <c r="C11" s="11">
        <f>SUM('[1]78:alte art.'!C11)</f>
        <v>3205</v>
      </c>
      <c r="D11" s="11">
        <f>SUM('[1]78:alte art.'!D11)</f>
        <v>2770</v>
      </c>
      <c r="E11" s="11">
        <f>SUM('[1]78:alte art.'!E11)</f>
        <v>1161160</v>
      </c>
      <c r="F11" s="11">
        <f>SUM('[1]78:alte art.'!F11)</f>
        <v>190755</v>
      </c>
      <c r="G11" s="11">
        <f>SUM('[1]78:alte art.'!G11)</f>
        <v>16</v>
      </c>
      <c r="H11" s="11">
        <f>SUM('[1]78:alte art.'!H11)</f>
        <v>4</v>
      </c>
      <c r="I11" s="11">
        <f>SUM('[1]78:alte art.'!I11)</f>
        <v>0</v>
      </c>
      <c r="J11" s="11">
        <f>SUM('[1]78:alte art.'!J11)</f>
        <v>0</v>
      </c>
      <c r="K11" s="11">
        <f>SUM('[1]78:alte art.'!K11)</f>
        <v>0</v>
      </c>
      <c r="L11" s="11">
        <f>SUM('[1]78:alte art.'!L11)</f>
        <v>1</v>
      </c>
      <c r="M11" s="11">
        <f>SUM('[1]78:alte art.'!M11)</f>
        <v>414</v>
      </c>
    </row>
    <row r="12" spans="1:13" ht="12.75">
      <c r="A12" s="54">
        <v>3</v>
      </c>
      <c r="B12" s="14" t="s">
        <v>17</v>
      </c>
      <c r="C12" s="11">
        <f>SUM('[1]78:alte art.'!C12)</f>
        <v>6316</v>
      </c>
      <c r="D12" s="11">
        <f>SUM('[1]78:alte art.'!D12)</f>
        <v>6078</v>
      </c>
      <c r="E12" s="11">
        <f>SUM('[1]78:alte art.'!E12)</f>
        <v>1711350</v>
      </c>
      <c r="F12" s="11">
        <f>SUM('[1]78:alte art.'!F12)</f>
        <v>433620</v>
      </c>
      <c r="G12" s="11">
        <f>SUM('[1]78:alte art.'!G12)</f>
        <v>198</v>
      </c>
      <c r="H12" s="11">
        <f>SUM('[1]78:alte art.'!H12)</f>
        <v>1</v>
      </c>
      <c r="I12" s="11">
        <f>SUM('[1]78:alte art.'!I12)</f>
        <v>0</v>
      </c>
      <c r="J12" s="11">
        <f>SUM('[1]78:alte art.'!J12)</f>
        <v>0</v>
      </c>
      <c r="K12" s="11">
        <f>SUM('[1]78:alte art.'!K12)</f>
        <v>0</v>
      </c>
      <c r="L12" s="11">
        <f>SUM('[1]78:alte art.'!L12)</f>
        <v>4</v>
      </c>
      <c r="M12" s="11">
        <f>SUM('[1]78:alte art.'!M12)</f>
        <v>35</v>
      </c>
    </row>
    <row r="13" spans="1:13" ht="12.75">
      <c r="A13" s="54">
        <v>4</v>
      </c>
      <c r="B13" s="14" t="s">
        <v>18</v>
      </c>
      <c r="C13" s="11">
        <f>SUM('[1]78:alte art.'!C13)</f>
        <v>5637</v>
      </c>
      <c r="D13" s="11">
        <f>SUM('[1]78:alte art.'!D13)</f>
        <v>5337</v>
      </c>
      <c r="E13" s="11">
        <f>SUM('[1]78:alte art.'!E13)</f>
        <v>1778100</v>
      </c>
      <c r="F13" s="11">
        <f>SUM('[1]78:alte art.'!F13)</f>
        <v>451790</v>
      </c>
      <c r="G13" s="11">
        <f>SUM('[1]78:alte art.'!G13)</f>
        <v>0</v>
      </c>
      <c r="H13" s="11">
        <f>SUM('[1]78:alte art.'!H13)</f>
        <v>1</v>
      </c>
      <c r="I13" s="11">
        <f>SUM('[1]78:alte art.'!I13)</f>
        <v>0</v>
      </c>
      <c r="J13" s="11">
        <f>SUM('[1]78:alte art.'!J13)</f>
        <v>0</v>
      </c>
      <c r="K13" s="11">
        <f>SUM('[1]78:alte art.'!K13)</f>
        <v>0</v>
      </c>
      <c r="L13" s="11">
        <f>SUM('[1]78:alte art.'!L13)</f>
        <v>0</v>
      </c>
      <c r="M13" s="11">
        <f>SUM('[1]78:alte art.'!M13)</f>
        <v>299</v>
      </c>
    </row>
    <row r="14" spans="1:13" ht="12.75">
      <c r="A14" s="54">
        <v>5</v>
      </c>
      <c r="B14" s="14" t="s">
        <v>19</v>
      </c>
      <c r="C14" s="11">
        <f>SUM('[1]78:alte art.'!C14)</f>
        <v>4043</v>
      </c>
      <c r="D14" s="11">
        <f>SUM('[1]78:alte art.'!D14)</f>
        <v>3583</v>
      </c>
      <c r="E14" s="11">
        <f>SUM('[1]78:alte art.'!E14)</f>
        <v>1815190</v>
      </c>
      <c r="F14" s="11">
        <f>SUM('[1]78:alte art.'!F14)</f>
        <v>385495</v>
      </c>
      <c r="G14" s="11">
        <f>SUM('[1]78:alte art.'!G14)</f>
        <v>3</v>
      </c>
      <c r="H14" s="11">
        <f>SUM('[1]78:alte art.'!H14)</f>
        <v>1</v>
      </c>
      <c r="I14" s="11">
        <f>SUM('[1]78:alte art.'!I14)</f>
        <v>0</v>
      </c>
      <c r="J14" s="11">
        <f>SUM('[1]78:alte art.'!J14)</f>
        <v>0</v>
      </c>
      <c r="K14" s="11">
        <f>SUM('[1]78:alte art.'!K14)</f>
        <v>0</v>
      </c>
      <c r="L14" s="11">
        <f>SUM('[1]78:alte art.'!L14)</f>
        <v>27</v>
      </c>
      <c r="M14" s="11">
        <f>SUM('[1]78:alte art.'!M14)</f>
        <v>429</v>
      </c>
    </row>
    <row r="15" spans="1:13" ht="13.5" thickBot="1">
      <c r="A15" s="55">
        <v>6</v>
      </c>
      <c r="B15" s="15" t="s">
        <v>20</v>
      </c>
      <c r="C15" s="11">
        <f>SUM('[1]78:alte art.'!C15)</f>
        <v>4215</v>
      </c>
      <c r="D15" s="11">
        <f>SUM('[1]78:alte art.'!D15)</f>
        <v>3715</v>
      </c>
      <c r="E15" s="11">
        <f>SUM('[1]78:alte art.'!E15)</f>
        <v>1285179</v>
      </c>
      <c r="F15" s="11">
        <f>SUM('[1]78:alte art.'!F15)</f>
        <v>293790</v>
      </c>
      <c r="G15" s="11">
        <f>SUM('[1]78:alte art.'!G15)</f>
        <v>18</v>
      </c>
      <c r="H15" s="11">
        <f>SUM('[1]78:alte art.'!H15)</f>
        <v>2</v>
      </c>
      <c r="I15" s="11">
        <f>SUM('[1]78:alte art.'!I15)</f>
        <v>0</v>
      </c>
      <c r="J15" s="11">
        <f>SUM('[1]78:alte art.'!J15)</f>
        <v>0</v>
      </c>
      <c r="K15" s="11">
        <f>SUM('[1]78:alte art.'!K15)</f>
        <v>0</v>
      </c>
      <c r="L15" s="11">
        <f>SUM('[1]78:alte art.'!L15)</f>
        <v>46</v>
      </c>
      <c r="M15" s="11">
        <f>SUM('[1]78:alte art.'!M15)</f>
        <v>434</v>
      </c>
    </row>
    <row r="16" spans="1:13" ht="13.5" thickTop="1">
      <c r="A16" s="53">
        <v>7</v>
      </c>
      <c r="B16" s="14" t="s">
        <v>21</v>
      </c>
      <c r="C16" s="11">
        <f>SUM('[1]78:alte art.'!C16)</f>
        <v>3231</v>
      </c>
      <c r="D16" s="11">
        <f>SUM('[1]78:alte art.'!D16)</f>
        <v>2372</v>
      </c>
      <c r="E16" s="11">
        <f>SUM('[1]78:alte art.'!E16)</f>
        <v>1087850</v>
      </c>
      <c r="F16" s="11">
        <f>SUM('[1]78:alte art.'!F16)</f>
        <v>239750</v>
      </c>
      <c r="G16" s="11">
        <f>SUM('[1]78:alte art.'!G16)</f>
        <v>0</v>
      </c>
      <c r="H16" s="11">
        <f>SUM('[1]78:alte art.'!H16)</f>
        <v>0</v>
      </c>
      <c r="I16" s="11">
        <f>SUM('[1]78:alte art.'!I16)</f>
        <v>0</v>
      </c>
      <c r="J16" s="11">
        <f>SUM('[1]78:alte art.'!J16)</f>
        <v>0</v>
      </c>
      <c r="K16" s="11">
        <f>SUM('[1]78:alte art.'!K16)</f>
        <v>0</v>
      </c>
      <c r="L16" s="11">
        <f>SUM('[1]78:alte art.'!L16)</f>
        <v>261</v>
      </c>
      <c r="M16" s="11">
        <f>SUM('[1]78:alte art.'!M16)</f>
        <v>598</v>
      </c>
    </row>
    <row r="17" spans="1:13" ht="12.75">
      <c r="A17" s="54">
        <v>8</v>
      </c>
      <c r="B17" s="14" t="s">
        <v>22</v>
      </c>
      <c r="C17" s="11">
        <f>SUM('[1]78:alte art.'!C17)</f>
        <v>1300</v>
      </c>
      <c r="D17" s="11">
        <f>SUM('[1]78:alte art.'!D17)</f>
        <v>1035</v>
      </c>
      <c r="E17" s="11">
        <f>SUM('[1]78:alte art.'!E17)</f>
        <v>334700</v>
      </c>
      <c r="F17" s="11">
        <f>SUM('[1]78:alte art.'!F17)</f>
        <v>59190</v>
      </c>
      <c r="G17" s="11">
        <f>SUM('[1]78:alte art.'!G17)</f>
        <v>49</v>
      </c>
      <c r="H17" s="11">
        <f>SUM('[1]78:alte art.'!H17)</f>
        <v>0</v>
      </c>
      <c r="I17" s="11">
        <f>SUM('[1]78:alte art.'!I17)</f>
        <v>0</v>
      </c>
      <c r="J17" s="11">
        <f>SUM('[1]78:alte art.'!J17)</f>
        <v>0</v>
      </c>
      <c r="K17" s="11">
        <f>SUM('[1]78:alte art.'!K17)</f>
        <v>0</v>
      </c>
      <c r="L17" s="11">
        <f>SUM('[1]78:alte art.'!L17)</f>
        <v>95</v>
      </c>
      <c r="M17" s="11">
        <f>SUM('[1]78:alte art.'!M17)</f>
        <v>121</v>
      </c>
    </row>
    <row r="18" spans="1:13" ht="12.75">
      <c r="A18" s="54">
        <v>9</v>
      </c>
      <c r="B18" s="14" t="s">
        <v>23</v>
      </c>
      <c r="C18" s="11">
        <f>SUM('[1]78:alte art.'!C18)</f>
        <v>647</v>
      </c>
      <c r="D18" s="11">
        <f>SUM('[1]78:alte art.'!D18)</f>
        <v>588</v>
      </c>
      <c r="E18" s="11">
        <f>SUM('[1]78:alte art.'!E18)</f>
        <v>291170</v>
      </c>
      <c r="F18" s="11">
        <f>SUM('[1]78:alte art.'!F18)</f>
        <v>51210</v>
      </c>
      <c r="G18" s="11">
        <f>SUM('[1]78:alte art.'!G18)</f>
        <v>26</v>
      </c>
      <c r="H18" s="11">
        <f>SUM('[1]78:alte art.'!H18)</f>
        <v>0</v>
      </c>
      <c r="I18" s="11">
        <f>SUM('[1]78:alte art.'!I18)</f>
        <v>0</v>
      </c>
      <c r="J18" s="11">
        <f>SUM('[1]78:alte art.'!J18)</f>
        <v>0</v>
      </c>
      <c r="K18" s="11">
        <f>SUM('[1]78:alte art.'!K18)</f>
        <v>0</v>
      </c>
      <c r="L18" s="11">
        <f>SUM('[1]78:alte art.'!L18)</f>
        <v>3</v>
      </c>
      <c r="M18" s="11">
        <f>SUM('[1]78:alte art.'!M18)</f>
        <v>30</v>
      </c>
    </row>
    <row r="19" spans="1:13" ht="12.75">
      <c r="A19" s="54">
        <v>10</v>
      </c>
      <c r="B19" s="14" t="s">
        <v>24</v>
      </c>
      <c r="C19" s="11">
        <f>SUM('[1]78:alte art.'!C19)</f>
        <v>879</v>
      </c>
      <c r="D19" s="11">
        <f>SUM('[1]78:alte art.'!D19)</f>
        <v>812</v>
      </c>
      <c r="E19" s="11">
        <f>SUM('[1]78:alte art.'!E19)</f>
        <v>354700</v>
      </c>
      <c r="F19" s="11">
        <f>SUM('[1]78:alte art.'!F19)</f>
        <v>102620</v>
      </c>
      <c r="G19" s="11">
        <f>SUM('[1]78:alte art.'!G19)</f>
        <v>3</v>
      </c>
      <c r="H19" s="11">
        <f>SUM('[1]78:alte art.'!H19)</f>
        <v>0</v>
      </c>
      <c r="I19" s="11">
        <f>SUM('[1]78:alte art.'!I19)</f>
        <v>0</v>
      </c>
      <c r="J19" s="11">
        <f>SUM('[1]78:alte art.'!J19)</f>
        <v>0</v>
      </c>
      <c r="K19" s="11">
        <f>SUM('[1]78:alte art.'!K19)</f>
        <v>0</v>
      </c>
      <c r="L19" s="11">
        <f>SUM('[1]78:alte art.'!L19)</f>
        <v>1</v>
      </c>
      <c r="M19" s="11">
        <f>SUM('[1]78:alte art.'!M19)</f>
        <v>63</v>
      </c>
    </row>
    <row r="20" spans="1:13" ht="12.75">
      <c r="A20" s="54">
        <v>11</v>
      </c>
      <c r="B20" s="14" t="s">
        <v>25</v>
      </c>
      <c r="C20" s="11">
        <f>SUM('[1]78:alte art.'!C20)</f>
        <v>995</v>
      </c>
      <c r="D20" s="11">
        <f>SUM('[1]78:alte art.'!D20)</f>
        <v>640</v>
      </c>
      <c r="E20" s="11">
        <f>SUM('[1]78:alte art.'!E20)</f>
        <v>268010</v>
      </c>
      <c r="F20" s="11">
        <f>SUM('[1]78:alte art.'!F20)</f>
        <v>81360</v>
      </c>
      <c r="G20" s="11">
        <f>SUM('[1]78:alte art.'!G20)</f>
        <v>198</v>
      </c>
      <c r="H20" s="11">
        <f>SUM('[1]78:alte art.'!H20)</f>
        <v>0</v>
      </c>
      <c r="I20" s="11">
        <f>SUM('[1]78:alte art.'!I20)</f>
        <v>0</v>
      </c>
      <c r="J20" s="11">
        <f>SUM('[1]78:alte art.'!J20)</f>
        <v>0</v>
      </c>
      <c r="K20" s="11">
        <f>SUM('[1]78:alte art.'!K20)</f>
        <v>0</v>
      </c>
      <c r="L20" s="11">
        <f>SUM('[1]78:alte art.'!L20)</f>
        <v>90</v>
      </c>
      <c r="M20" s="11">
        <f>SUM('[1]78:alte art.'!M20)</f>
        <v>67</v>
      </c>
    </row>
    <row r="21" spans="1:13" ht="12.75">
      <c r="A21" s="54">
        <v>12</v>
      </c>
      <c r="B21" s="14" t="s">
        <v>26</v>
      </c>
      <c r="C21" s="11">
        <f>SUM('[1]78:alte art.'!C21)</f>
        <v>1916</v>
      </c>
      <c r="D21" s="11">
        <f>SUM('[1]78:alte art.'!D21)</f>
        <v>1212</v>
      </c>
      <c r="E21" s="11">
        <f>SUM('[1]78:alte art.'!E21)</f>
        <v>500340</v>
      </c>
      <c r="F21" s="11">
        <f>SUM('[1]78:alte art.'!F21)</f>
        <v>76180</v>
      </c>
      <c r="G21" s="11">
        <f>SUM('[1]78:alte art.'!G21)</f>
        <v>127</v>
      </c>
      <c r="H21" s="11">
        <f>SUM('[1]78:alte art.'!H21)</f>
        <v>4</v>
      </c>
      <c r="I21" s="11">
        <f>SUM('[1]78:alte art.'!I21)</f>
        <v>1</v>
      </c>
      <c r="J21" s="11">
        <f>SUM('[1]78:alte art.'!J21)</f>
        <v>0</v>
      </c>
      <c r="K21" s="11">
        <f>SUM('[1]78:alte art.'!K21)</f>
        <v>0</v>
      </c>
      <c r="L21" s="11">
        <f>SUM('[1]78:alte art.'!L21)</f>
        <v>268</v>
      </c>
      <c r="M21" s="11">
        <f>SUM('[1]78:alte art.'!M21)</f>
        <v>304</v>
      </c>
    </row>
    <row r="22" spans="1:13" ht="12.75">
      <c r="A22" s="54">
        <v>13</v>
      </c>
      <c r="B22" s="14" t="s">
        <v>27</v>
      </c>
      <c r="C22" s="11">
        <f>SUM('[1]78:alte art.'!C22)</f>
        <v>945</v>
      </c>
      <c r="D22" s="11">
        <f>SUM('[1]78:alte art.'!D22)</f>
        <v>861</v>
      </c>
      <c r="E22" s="11">
        <f>SUM('[1]78:alte art.'!E22)</f>
        <v>425120</v>
      </c>
      <c r="F22" s="11">
        <f>SUM('[1]78:alte art.'!F22)</f>
        <v>133060</v>
      </c>
      <c r="G22" s="11">
        <f>SUM('[1]78:alte art.'!G22)</f>
        <v>0</v>
      </c>
      <c r="H22" s="11">
        <f>SUM('[1]78:alte art.'!H22)</f>
        <v>1</v>
      </c>
      <c r="I22" s="11">
        <f>SUM('[1]78:alte art.'!I22)</f>
        <v>0</v>
      </c>
      <c r="J22" s="11">
        <f>SUM('[1]78:alte art.'!J22)</f>
        <v>0</v>
      </c>
      <c r="K22" s="11">
        <f>SUM('[1]78:alte art.'!K22)</f>
        <v>0</v>
      </c>
      <c r="L22" s="11">
        <f>SUM('[1]78:alte art.'!L22)</f>
        <v>5</v>
      </c>
      <c r="M22" s="11">
        <f>SUM('[1]78:alte art.'!M22)</f>
        <v>78</v>
      </c>
    </row>
    <row r="23" spans="1:13" ht="12.75">
      <c r="A23" s="54">
        <v>14</v>
      </c>
      <c r="B23" s="14" t="s">
        <v>28</v>
      </c>
      <c r="C23" s="11">
        <f>SUM('[1]78:alte art.'!C23)</f>
        <v>845</v>
      </c>
      <c r="D23" s="11">
        <f>SUM('[1]78:alte art.'!D23)</f>
        <v>641</v>
      </c>
      <c r="E23" s="11">
        <f>SUM('[1]78:alte art.'!E23)</f>
        <v>305980</v>
      </c>
      <c r="F23" s="11">
        <f>SUM('[1]78:alte art.'!F23)</f>
        <v>72150</v>
      </c>
      <c r="G23" s="11">
        <f>SUM('[1]78:alte art.'!G23)</f>
        <v>13</v>
      </c>
      <c r="H23" s="11">
        <f>SUM('[1]78:alte art.'!H23)</f>
        <v>0</v>
      </c>
      <c r="I23" s="11">
        <f>SUM('[1]78:alte art.'!I23)</f>
        <v>0</v>
      </c>
      <c r="J23" s="11">
        <f>SUM('[1]78:alte art.'!J23)</f>
        <v>0</v>
      </c>
      <c r="K23" s="11">
        <f>SUM('[1]78:alte art.'!K23)</f>
        <v>0</v>
      </c>
      <c r="L23" s="11">
        <f>SUM('[1]78:alte art.'!L23)</f>
        <v>60</v>
      </c>
      <c r="M23" s="11">
        <f>SUM('[1]78:alte art.'!M23)</f>
        <v>131</v>
      </c>
    </row>
    <row r="24" spans="1:13" ht="12.75">
      <c r="A24" s="54">
        <v>15</v>
      </c>
      <c r="B24" s="14" t="s">
        <v>29</v>
      </c>
      <c r="C24" s="11">
        <f>SUM('[1]78:alte art.'!C24)</f>
        <v>1372</v>
      </c>
      <c r="D24" s="11">
        <f>SUM('[1]78:alte art.'!D24)</f>
        <v>1262</v>
      </c>
      <c r="E24" s="11">
        <f>SUM('[1]78:alte art.'!E24)</f>
        <v>534080</v>
      </c>
      <c r="F24" s="11">
        <f>SUM('[1]78:alte art.'!F24)</f>
        <v>127390</v>
      </c>
      <c r="G24" s="11">
        <f>SUM('[1]78:alte art.'!G24)</f>
        <v>11</v>
      </c>
      <c r="H24" s="11">
        <f>SUM('[1]78:alte art.'!H24)</f>
        <v>4</v>
      </c>
      <c r="I24" s="11">
        <f>SUM('[1]78:alte art.'!I24)</f>
        <v>0</v>
      </c>
      <c r="J24" s="11">
        <f>SUM('[1]78:alte art.'!J24)</f>
        <v>0</v>
      </c>
      <c r="K24" s="11">
        <f>SUM('[1]78:alte art.'!K24)</f>
        <v>0</v>
      </c>
      <c r="L24" s="11">
        <f>SUM('[1]78:alte art.'!L24)</f>
        <v>7</v>
      </c>
      <c r="M24" s="11">
        <f>SUM('[1]78:alte art.'!M24)</f>
        <v>88</v>
      </c>
    </row>
    <row r="25" spans="1:13" ht="12.75">
      <c r="A25" s="54">
        <v>16</v>
      </c>
      <c r="B25" s="14" t="s">
        <v>30</v>
      </c>
      <c r="C25" s="11">
        <f>SUM('[1]78:alte art.'!C25)</f>
        <v>1567</v>
      </c>
      <c r="D25" s="11">
        <f>SUM('[1]78:alte art.'!D25)</f>
        <v>1243</v>
      </c>
      <c r="E25" s="11">
        <f>SUM('[1]78:alte art.'!E25)</f>
        <v>410860</v>
      </c>
      <c r="F25" s="11">
        <f>SUM('[1]78:alte art.'!F25)</f>
        <v>114703</v>
      </c>
      <c r="G25" s="11">
        <f>SUM('[1]78:alte art.'!G25)</f>
        <v>194</v>
      </c>
      <c r="H25" s="11">
        <f>SUM('[1]78:alte art.'!H25)</f>
        <v>0</v>
      </c>
      <c r="I25" s="11">
        <f>SUM('[1]78:alte art.'!I25)</f>
        <v>0</v>
      </c>
      <c r="J25" s="11">
        <f>SUM('[1]78:alte art.'!J25)</f>
        <v>0</v>
      </c>
      <c r="K25" s="11">
        <f>SUM('[1]78:alte art.'!K25)</f>
        <v>0</v>
      </c>
      <c r="L25" s="11">
        <f>SUM('[1]78:alte art.'!L25)</f>
        <v>55</v>
      </c>
      <c r="M25" s="11">
        <f>SUM('[1]78:alte art.'!M25)</f>
        <v>75</v>
      </c>
    </row>
    <row r="26" spans="1:13" ht="12.75">
      <c r="A26" s="54">
        <v>17</v>
      </c>
      <c r="B26" s="14" t="s">
        <v>31</v>
      </c>
      <c r="C26" s="11">
        <f>SUM('[1]78:alte art.'!C26)</f>
        <v>1569</v>
      </c>
      <c r="D26" s="11">
        <f>SUM('[1]78:alte art.'!D26)</f>
        <v>1398</v>
      </c>
      <c r="E26" s="11">
        <f>SUM('[1]78:alte art.'!E26)</f>
        <v>546090</v>
      </c>
      <c r="F26" s="11">
        <f>SUM('[1]78:alte art.'!F26)</f>
        <v>115400</v>
      </c>
      <c r="G26" s="11">
        <f>SUM('[1]78:alte art.'!G26)</f>
        <v>34</v>
      </c>
      <c r="H26" s="11">
        <f>SUM('[1]78:alte art.'!H26)</f>
        <v>0</v>
      </c>
      <c r="I26" s="11">
        <f>SUM('[1]78:alte art.'!I26)</f>
        <v>0</v>
      </c>
      <c r="J26" s="11">
        <f>SUM('[1]78:alte art.'!J26)</f>
        <v>0</v>
      </c>
      <c r="K26" s="11">
        <f>SUM('[1]78:alte art.'!K26)</f>
        <v>0</v>
      </c>
      <c r="L26" s="11">
        <f>SUM('[1]78:alte art.'!L26)</f>
        <v>95</v>
      </c>
      <c r="M26" s="11">
        <f>SUM('[1]78:alte art.'!M26)</f>
        <v>42</v>
      </c>
    </row>
    <row r="27" spans="1:13" ht="12.75">
      <c r="A27" s="54">
        <v>18</v>
      </c>
      <c r="B27" s="14" t="s">
        <v>32</v>
      </c>
      <c r="C27" s="11">
        <f>SUM('[1]78:alte art.'!C27)</f>
        <v>2118</v>
      </c>
      <c r="D27" s="11">
        <f>SUM('[1]78:alte art.'!D27)</f>
        <v>2041</v>
      </c>
      <c r="E27" s="11">
        <f>SUM('[1]78:alte art.'!E27)</f>
        <v>816750</v>
      </c>
      <c r="F27" s="11">
        <f>SUM('[1]78:alte art.'!F27)</f>
        <v>145030</v>
      </c>
      <c r="G27" s="11">
        <f>SUM('[1]78:alte art.'!G27)</f>
        <v>0</v>
      </c>
      <c r="H27" s="11">
        <f>SUM('[1]78:alte art.'!H27)</f>
        <v>4</v>
      </c>
      <c r="I27" s="11">
        <f>SUM('[1]78:alte art.'!I27)</f>
        <v>0</v>
      </c>
      <c r="J27" s="11">
        <f>SUM('[1]78:alte art.'!J27)</f>
        <v>0</v>
      </c>
      <c r="K27" s="11">
        <f>SUM('[1]78:alte art.'!K27)</f>
        <v>0</v>
      </c>
      <c r="L27" s="11">
        <f>SUM('[1]78:alte art.'!L27)</f>
        <v>0</v>
      </c>
      <c r="M27" s="11">
        <f>SUM('[1]78:alte art.'!M27)</f>
        <v>73</v>
      </c>
    </row>
    <row r="28" spans="1:13" ht="12.75">
      <c r="A28" s="54">
        <v>19</v>
      </c>
      <c r="B28" s="14" t="s">
        <v>33</v>
      </c>
      <c r="C28" s="11">
        <f>SUM('[1]78:alte art.'!C28)</f>
        <v>884</v>
      </c>
      <c r="D28" s="11">
        <f>SUM('[1]78:alte art.'!D28)</f>
        <v>692</v>
      </c>
      <c r="E28" s="11">
        <f>SUM('[1]78:alte art.'!E28)</f>
        <v>340280</v>
      </c>
      <c r="F28" s="11">
        <f>SUM('[1]78:alte art.'!F28)</f>
        <v>71180</v>
      </c>
      <c r="G28" s="11">
        <f>SUM('[1]78:alte art.'!G28)</f>
        <v>6</v>
      </c>
      <c r="H28" s="11">
        <f>SUM('[1]78:alte art.'!H28)</f>
        <v>1</v>
      </c>
      <c r="I28" s="11">
        <f>SUM('[1]78:alte art.'!I28)</f>
        <v>0</v>
      </c>
      <c r="J28" s="11">
        <f>SUM('[1]78:alte art.'!J28)</f>
        <v>0</v>
      </c>
      <c r="K28" s="11">
        <f>SUM('[1]78:alte art.'!K28)</f>
        <v>0</v>
      </c>
      <c r="L28" s="11">
        <f>SUM('[1]78:alte art.'!L28)</f>
        <v>1</v>
      </c>
      <c r="M28" s="11">
        <f>SUM('[1]78:alte art.'!M28)</f>
        <v>184</v>
      </c>
    </row>
    <row r="29" spans="1:13" ht="12.75">
      <c r="A29" s="54">
        <v>20</v>
      </c>
      <c r="B29" s="14" t="s">
        <v>34</v>
      </c>
      <c r="C29" s="11">
        <f>SUM('[1]78:alte art.'!C29)</f>
        <v>943</v>
      </c>
      <c r="D29" s="11">
        <f>SUM('[1]78:alte art.'!D29)</f>
        <v>764</v>
      </c>
      <c r="E29" s="11">
        <f>SUM('[1]78:alte art.'!E29)</f>
        <v>357580</v>
      </c>
      <c r="F29" s="11">
        <f>SUM('[1]78:alte art.'!F29)</f>
        <v>104350</v>
      </c>
      <c r="G29" s="11">
        <f>SUM('[1]78:alte art.'!G29)</f>
        <v>0</v>
      </c>
      <c r="H29" s="11">
        <f>SUM('[1]78:alte art.'!H29)</f>
        <v>1</v>
      </c>
      <c r="I29" s="11">
        <f>SUM('[1]78:alte art.'!I29)</f>
        <v>3</v>
      </c>
      <c r="J29" s="11">
        <f>SUM('[1]78:alte art.'!J29)</f>
        <v>0</v>
      </c>
      <c r="K29" s="11">
        <f>SUM('[1]78:alte art.'!K29)</f>
        <v>0</v>
      </c>
      <c r="L29" s="11">
        <f>SUM('[1]78:alte art.'!L29)</f>
        <v>8</v>
      </c>
      <c r="M29" s="11">
        <f>SUM('[1]78:alte art.'!M29)</f>
        <v>167</v>
      </c>
    </row>
    <row r="30" spans="1:13" ht="12.75">
      <c r="A30" s="54">
        <v>21</v>
      </c>
      <c r="B30" s="14" t="s">
        <v>35</v>
      </c>
      <c r="C30" s="11">
        <f>SUM('[1]78:alte art.'!C30)</f>
        <v>964</v>
      </c>
      <c r="D30" s="11">
        <f>SUM('[1]78:alte art.'!D30)</f>
        <v>543</v>
      </c>
      <c r="E30" s="11">
        <f>SUM('[1]78:alte art.'!E30)</f>
        <v>246980</v>
      </c>
      <c r="F30" s="11">
        <f>SUM('[1]78:alte art.'!F30)</f>
        <v>75870</v>
      </c>
      <c r="G30" s="11">
        <f>SUM('[1]78:alte art.'!G30)</f>
        <v>30</v>
      </c>
      <c r="H30" s="11">
        <f>SUM('[1]78:alte art.'!H30)</f>
        <v>12</v>
      </c>
      <c r="I30" s="11">
        <f>SUM('[1]78:alte art.'!I30)</f>
        <v>0</v>
      </c>
      <c r="J30" s="11">
        <f>SUM('[1]78:alte art.'!J30)</f>
        <v>0</v>
      </c>
      <c r="K30" s="11">
        <f>SUM('[1]78:alte art.'!K30)</f>
        <v>0</v>
      </c>
      <c r="L30" s="11">
        <f>SUM('[1]78:alte art.'!L30)</f>
        <v>182</v>
      </c>
      <c r="M30" s="11">
        <f>SUM('[1]78:alte art.'!M30)</f>
        <v>197</v>
      </c>
    </row>
    <row r="31" spans="1:13" ht="12.75">
      <c r="A31" s="54">
        <v>22</v>
      </c>
      <c r="B31" s="14" t="s">
        <v>36</v>
      </c>
      <c r="C31" s="11">
        <f>SUM('[1]78:alte art.'!C31)</f>
        <v>647</v>
      </c>
      <c r="D31" s="11">
        <f>SUM('[1]78:alte art.'!D31)</f>
        <v>519</v>
      </c>
      <c r="E31" s="11">
        <f>SUM('[1]78:alte art.'!E31)</f>
        <v>164040</v>
      </c>
      <c r="F31" s="11">
        <f>SUM('[1]78:alte art.'!F31)</f>
        <v>53810</v>
      </c>
      <c r="G31" s="11">
        <f>SUM('[1]78:alte art.'!G31)</f>
        <v>0</v>
      </c>
      <c r="H31" s="11">
        <f>SUM('[1]78:alte art.'!H31)</f>
        <v>0</v>
      </c>
      <c r="I31" s="11">
        <f>SUM('[1]78:alte art.'!I31)</f>
        <v>0</v>
      </c>
      <c r="J31" s="11">
        <f>SUM('[1]78:alte art.'!J31)</f>
        <v>0</v>
      </c>
      <c r="K31" s="11">
        <f>SUM('[1]78:alte art.'!K31)</f>
        <v>0</v>
      </c>
      <c r="L31" s="11">
        <f>SUM('[1]78:alte art.'!L31)</f>
        <v>0</v>
      </c>
      <c r="M31" s="11">
        <f>SUM('[1]78:alte art.'!M31)</f>
        <v>128</v>
      </c>
    </row>
    <row r="32" spans="1:13" ht="12.75">
      <c r="A32" s="54">
        <v>23</v>
      </c>
      <c r="B32" s="14" t="s">
        <v>37</v>
      </c>
      <c r="C32" s="11">
        <f>SUM('[1]78:alte art.'!C32)</f>
        <v>1417</v>
      </c>
      <c r="D32" s="11">
        <f>SUM('[1]78:alte art.'!D32)</f>
        <v>1193</v>
      </c>
      <c r="E32" s="11">
        <f>SUM('[1]78:alte art.'!E32)</f>
        <v>445870</v>
      </c>
      <c r="F32" s="11">
        <f>SUM('[1]78:alte art.'!F32)</f>
        <v>157630</v>
      </c>
      <c r="G32" s="11">
        <f>SUM('[1]78:alte art.'!G32)</f>
        <v>1</v>
      </c>
      <c r="H32" s="11">
        <f>SUM('[1]78:alte art.'!H32)</f>
        <v>0</v>
      </c>
      <c r="I32" s="11">
        <f>SUM('[1]78:alte art.'!I32)</f>
        <v>0</v>
      </c>
      <c r="J32" s="11">
        <f>SUM('[1]78:alte art.'!J32)</f>
        <v>0</v>
      </c>
      <c r="K32" s="11">
        <f>SUM('[1]78:alte art.'!K32)</f>
        <v>0</v>
      </c>
      <c r="L32" s="11">
        <f>SUM('[1]78:alte art.'!L32)</f>
        <v>81</v>
      </c>
      <c r="M32" s="11">
        <f>SUM('[1]78:alte art.'!M32)</f>
        <v>142</v>
      </c>
    </row>
    <row r="33" spans="1:13" ht="12.75">
      <c r="A33" s="54">
        <v>24</v>
      </c>
      <c r="B33" s="14" t="s">
        <v>38</v>
      </c>
      <c r="C33" s="11">
        <f>SUM('[1]78:alte art.'!C33)</f>
        <v>1536</v>
      </c>
      <c r="D33" s="11">
        <f>SUM('[1]78:alte art.'!D33)</f>
        <v>1290</v>
      </c>
      <c r="E33" s="11">
        <f>SUM('[1]78:alte art.'!E33)</f>
        <v>679430</v>
      </c>
      <c r="F33" s="11">
        <f>SUM('[1]78:alte art.'!F33)</f>
        <v>291860</v>
      </c>
      <c r="G33" s="11">
        <f>SUM('[1]78:alte art.'!G33)</f>
        <v>41</v>
      </c>
      <c r="H33" s="11">
        <f>SUM('[1]78:alte art.'!H33)</f>
        <v>3</v>
      </c>
      <c r="I33" s="11">
        <f>SUM('[1]78:alte art.'!I33)</f>
        <v>0</v>
      </c>
      <c r="J33" s="11">
        <f>SUM('[1]78:alte art.'!J33)</f>
        <v>0</v>
      </c>
      <c r="K33" s="11">
        <f>SUM('[1]78:alte art.'!K33)</f>
        <v>0</v>
      </c>
      <c r="L33" s="11">
        <f>SUM('[1]78:alte art.'!L33)</f>
        <v>8</v>
      </c>
      <c r="M33" s="11">
        <f>SUM('[1]78:alte art.'!M33)</f>
        <v>194</v>
      </c>
    </row>
    <row r="34" spans="1:13" ht="12.75">
      <c r="A34" s="54">
        <v>25</v>
      </c>
      <c r="B34" s="14" t="s">
        <v>39</v>
      </c>
      <c r="C34" s="11">
        <f>SUM('[1]78:alte art.'!C34)</f>
        <v>1444</v>
      </c>
      <c r="D34" s="11">
        <f>SUM('[1]78:alte art.'!D34)</f>
        <v>1186</v>
      </c>
      <c r="E34" s="11">
        <f>SUM('[1]78:alte art.'!E34)</f>
        <v>600950</v>
      </c>
      <c r="F34" s="11">
        <f>SUM('[1]78:alte art.'!F34)</f>
        <v>188890</v>
      </c>
      <c r="G34" s="11">
        <f>SUM('[1]78:alte art.'!G34)</f>
        <v>0</v>
      </c>
      <c r="H34" s="11">
        <f>SUM('[1]78:alte art.'!H34)</f>
        <v>13</v>
      </c>
      <c r="I34" s="11">
        <f>SUM('[1]78:alte art.'!I34)</f>
        <v>76</v>
      </c>
      <c r="J34" s="11">
        <f>SUM('[1]78:alte art.'!J34)</f>
        <v>0</v>
      </c>
      <c r="K34" s="11">
        <f>SUM('[1]78:alte art.'!K34)</f>
        <v>0</v>
      </c>
      <c r="L34" s="11">
        <f>SUM('[1]78:alte art.'!L34)</f>
        <v>166</v>
      </c>
      <c r="M34" s="11">
        <f>SUM('[1]78:alte art.'!M34)</f>
        <v>3</v>
      </c>
    </row>
    <row r="35" spans="1:13" ht="12.75">
      <c r="A35" s="54">
        <v>26</v>
      </c>
      <c r="B35" s="14" t="s">
        <v>40</v>
      </c>
      <c r="C35" s="11">
        <f>SUM('[1]78:alte art.'!C35)</f>
        <v>2132</v>
      </c>
      <c r="D35" s="11">
        <f>SUM('[1]78:alte art.'!D35)</f>
        <v>1656</v>
      </c>
      <c r="E35" s="11">
        <f>SUM('[1]78:alte art.'!E35)</f>
        <v>496340</v>
      </c>
      <c r="F35" s="11">
        <f>SUM('[1]78:alte art.'!F35)</f>
        <v>165010</v>
      </c>
      <c r="G35" s="11">
        <f>SUM('[1]78:alte art.'!G35)</f>
        <v>61</v>
      </c>
      <c r="H35" s="11">
        <f>SUM('[1]78:alte art.'!H35)</f>
        <v>0</v>
      </c>
      <c r="I35" s="11">
        <f>SUM('[1]78:alte art.'!I35)</f>
        <v>0</v>
      </c>
      <c r="J35" s="11">
        <f>SUM('[1]78:alte art.'!J35)</f>
        <v>0</v>
      </c>
      <c r="K35" s="11">
        <f>SUM('[1]78:alte art.'!K35)</f>
        <v>0</v>
      </c>
      <c r="L35" s="11">
        <f>SUM('[1]78:alte art.'!L35)</f>
        <v>76</v>
      </c>
      <c r="M35" s="11">
        <f>SUM('[1]78:alte art.'!M35)</f>
        <v>339</v>
      </c>
    </row>
    <row r="36" spans="1:13" ht="12.75">
      <c r="A36" s="54">
        <v>27</v>
      </c>
      <c r="B36" s="14" t="s">
        <v>41</v>
      </c>
      <c r="C36" s="11">
        <f>SUM('[1]78:alte art.'!C36)</f>
        <v>1199</v>
      </c>
      <c r="D36" s="11">
        <f>SUM('[1]78:alte art.'!D36)</f>
        <v>992</v>
      </c>
      <c r="E36" s="11">
        <f>SUM('[1]78:alte art.'!E36)</f>
        <v>248120</v>
      </c>
      <c r="F36" s="11">
        <f>SUM('[1]78:alte art.'!F36)</f>
        <v>75840</v>
      </c>
      <c r="G36" s="11">
        <f>SUM('[1]78:alte art.'!G36)</f>
        <v>16</v>
      </c>
      <c r="H36" s="11">
        <f>SUM('[1]78:alte art.'!H36)</f>
        <v>5</v>
      </c>
      <c r="I36" s="11">
        <f>SUM('[1]78:alte art.'!I36)</f>
        <v>16</v>
      </c>
      <c r="J36" s="11">
        <f>SUM('[1]78:alte art.'!J36)</f>
        <v>0</v>
      </c>
      <c r="K36" s="11">
        <f>SUM('[1]78:alte art.'!K36)</f>
        <v>0</v>
      </c>
      <c r="L36" s="11">
        <f>SUM('[1]78:alte art.'!L36)</f>
        <v>61</v>
      </c>
      <c r="M36" s="11">
        <f>SUM('[1]78:alte art.'!M36)</f>
        <v>109</v>
      </c>
    </row>
    <row r="37" spans="1:13" ht="12.75">
      <c r="A37" s="54">
        <v>28</v>
      </c>
      <c r="B37" s="14" t="s">
        <v>42</v>
      </c>
      <c r="C37" s="11">
        <f>SUM('[1]78:alte art.'!C37)</f>
        <v>1211</v>
      </c>
      <c r="D37" s="11">
        <f>SUM('[1]78:alte art.'!D37)</f>
        <v>962</v>
      </c>
      <c r="E37" s="11">
        <f>SUM('[1]78:alte art.'!E37)</f>
        <v>449880</v>
      </c>
      <c r="F37" s="11">
        <f>SUM('[1]78:alte art.'!F37)</f>
        <v>116390</v>
      </c>
      <c r="G37" s="11">
        <f>SUM('[1]78:alte art.'!G37)</f>
        <v>3</v>
      </c>
      <c r="H37" s="11">
        <f>SUM('[1]78:alte art.'!H37)</f>
        <v>0</v>
      </c>
      <c r="I37" s="11">
        <f>SUM('[1]78:alte art.'!I37)</f>
        <v>0</v>
      </c>
      <c r="J37" s="11">
        <f>SUM('[1]78:alte art.'!J37)</f>
        <v>0</v>
      </c>
      <c r="K37" s="11">
        <f>SUM('[1]78:alte art.'!K37)</f>
        <v>0</v>
      </c>
      <c r="L37" s="11">
        <f>SUM('[1]78:alte art.'!L37)</f>
        <v>40</v>
      </c>
      <c r="M37" s="11">
        <f>SUM('[1]78:alte art.'!M37)</f>
        <v>206</v>
      </c>
    </row>
    <row r="38" spans="1:13" ht="12.75">
      <c r="A38" s="54">
        <v>29</v>
      </c>
      <c r="B38" s="14" t="s">
        <v>43</v>
      </c>
      <c r="C38" s="11">
        <f>SUM('[1]78:alte art.'!C38)</f>
        <v>499</v>
      </c>
      <c r="D38" s="11">
        <f>SUM('[1]78:alte art.'!D38)</f>
        <v>450</v>
      </c>
      <c r="E38" s="11">
        <f>SUM('[1]78:alte art.'!E38)</f>
        <v>154850</v>
      </c>
      <c r="F38" s="11">
        <f>SUM('[1]78:alte art.'!F38)</f>
        <v>43730</v>
      </c>
      <c r="G38" s="11">
        <f>SUM('[1]78:alte art.'!G38)</f>
        <v>3</v>
      </c>
      <c r="H38" s="11">
        <f>SUM('[1]78:alte art.'!H38)</f>
        <v>0</v>
      </c>
      <c r="I38" s="11">
        <f>SUM('[1]78:alte art.'!I38)</f>
        <v>0</v>
      </c>
      <c r="J38" s="11">
        <f>SUM('[1]78:alte art.'!J38)</f>
        <v>0</v>
      </c>
      <c r="K38" s="11">
        <f>SUM('[1]78:alte art.'!K38)</f>
        <v>0</v>
      </c>
      <c r="L38" s="11">
        <f>SUM('[1]78:alte art.'!L38)</f>
        <v>0</v>
      </c>
      <c r="M38" s="11">
        <f>SUM('[1]78:alte art.'!M38)</f>
        <v>46</v>
      </c>
    </row>
    <row r="39" spans="1:13" ht="12.75">
      <c r="A39" s="54">
        <v>30</v>
      </c>
      <c r="B39" s="14" t="s">
        <v>44</v>
      </c>
      <c r="C39" s="11">
        <f>SUM('[1]78:alte art.'!C39)</f>
        <v>1363</v>
      </c>
      <c r="D39" s="11">
        <f>SUM('[1]78:alte art.'!D39)</f>
        <v>1312</v>
      </c>
      <c r="E39" s="11">
        <f>SUM('[1]78:alte art.'!E39)</f>
        <v>441400</v>
      </c>
      <c r="F39" s="11">
        <f>SUM('[1]78:alte art.'!F39)</f>
        <v>216575</v>
      </c>
      <c r="G39" s="11">
        <f>SUM('[1]78:alte art.'!G39)</f>
        <v>1</v>
      </c>
      <c r="H39" s="11">
        <f>SUM('[1]78:alte art.'!H39)</f>
        <v>4</v>
      </c>
      <c r="I39" s="11">
        <f>SUM('[1]78:alte art.'!I39)</f>
        <v>1</v>
      </c>
      <c r="J39" s="11">
        <f>SUM('[1]78:alte art.'!J39)</f>
        <v>0</v>
      </c>
      <c r="K39" s="11">
        <f>SUM('[1]78:alte art.'!K39)</f>
        <v>0</v>
      </c>
      <c r="L39" s="11">
        <f>SUM('[1]78:alte art.'!L39)</f>
        <v>45</v>
      </c>
      <c r="M39" s="11"/>
    </row>
    <row r="40" spans="1:13" ht="12.75">
      <c r="A40" s="54">
        <v>31</v>
      </c>
      <c r="B40" s="14" t="s">
        <v>45</v>
      </c>
      <c r="C40" s="11">
        <f>SUM('[1]78:alte art.'!C40)</f>
        <v>794</v>
      </c>
      <c r="D40" s="11">
        <f>SUM('[1]78:alte art.'!D40)</f>
        <v>573</v>
      </c>
      <c r="E40" s="11">
        <f>SUM('[1]78:alte art.'!E40)</f>
        <v>314120</v>
      </c>
      <c r="F40" s="11">
        <f>SUM('[1]78:alte art.'!F40)</f>
        <v>94690</v>
      </c>
      <c r="G40" s="11">
        <f>SUM('[1]78:alte art.'!G40)</f>
        <v>3</v>
      </c>
      <c r="H40" s="11">
        <f>SUM('[1]78:alte art.'!H40)</f>
        <v>0</v>
      </c>
      <c r="I40" s="11">
        <f>SUM('[1]78:alte art.'!I40)</f>
        <v>0</v>
      </c>
      <c r="J40" s="11">
        <f>SUM('[1]78:alte art.'!J40)</f>
        <v>0</v>
      </c>
      <c r="K40" s="11">
        <f>SUM('[1]78:alte art.'!K40)</f>
        <v>0</v>
      </c>
      <c r="L40" s="11">
        <f>SUM('[1]78:alte art.'!L40)</f>
        <v>211</v>
      </c>
      <c r="M40" s="11">
        <f>SUM('[1]78:alte art.'!M40)</f>
        <v>7</v>
      </c>
    </row>
    <row r="41" spans="1:13" ht="12.75" customHeight="1">
      <c r="A41" s="54">
        <v>32</v>
      </c>
      <c r="B41" s="14" t="s">
        <v>46</v>
      </c>
      <c r="C41" s="11">
        <f>SUM('[1]78:alte art.'!C41)</f>
        <v>394</v>
      </c>
      <c r="D41" s="11">
        <f>SUM('[1]78:alte art.'!D41)</f>
        <v>340</v>
      </c>
      <c r="E41" s="11">
        <f>SUM('[1]78:alte art.'!E41)</f>
        <v>84960</v>
      </c>
      <c r="F41" s="11">
        <f>SUM('[1]78:alte art.'!F41)</f>
        <v>36000</v>
      </c>
      <c r="G41" s="11">
        <f>SUM('[1]78:alte art.'!G41)</f>
        <v>0</v>
      </c>
      <c r="H41" s="11">
        <f>SUM('[1]78:alte art.'!H41)</f>
        <v>1</v>
      </c>
      <c r="I41" s="11">
        <f>SUM('[1]78:alte art.'!I41)</f>
        <v>3</v>
      </c>
      <c r="J41" s="11">
        <f>SUM('[1]78:alte art.'!J41)</f>
        <v>0</v>
      </c>
      <c r="K41" s="11">
        <f>SUM('[1]78:alte art.'!K41)</f>
        <v>0</v>
      </c>
      <c r="L41" s="11">
        <f>SUM('[1]78:alte art.'!L41)</f>
        <v>29</v>
      </c>
      <c r="M41" s="11">
        <f>SUM('[1]78:alte art.'!M41)</f>
        <v>21</v>
      </c>
    </row>
    <row r="42" spans="1:13" ht="12.75">
      <c r="A42" s="54">
        <v>33</v>
      </c>
      <c r="B42" s="14" t="s">
        <v>47</v>
      </c>
      <c r="C42" s="11">
        <f>SUM('[1]78:alte art.'!C42)</f>
        <v>1104</v>
      </c>
      <c r="D42" s="11">
        <f>SUM('[1]78:alte art.'!D42)</f>
        <v>1036</v>
      </c>
      <c r="E42" s="11">
        <f>SUM('[1]78:alte art.'!E42)</f>
        <v>499030</v>
      </c>
      <c r="F42" s="11">
        <f>SUM('[1]78:alte art.'!F42)</f>
        <v>218915</v>
      </c>
      <c r="G42" s="11">
        <f>SUM('[1]78:alte art.'!G42)</f>
        <v>1</v>
      </c>
      <c r="H42" s="11">
        <f>SUM('[1]78:alte art.'!H42)</f>
        <v>4</v>
      </c>
      <c r="I42" s="11">
        <f>SUM('[1]78:alte art.'!I42)</f>
        <v>2</v>
      </c>
      <c r="J42" s="11">
        <f>SUM('[1]78:alte art.'!J42)</f>
        <v>0</v>
      </c>
      <c r="K42" s="11">
        <f>SUM('[1]78:alte art.'!K42)</f>
        <v>0</v>
      </c>
      <c r="L42" s="11">
        <f>SUM('[1]78:alte art.'!L42)</f>
        <v>10</v>
      </c>
      <c r="M42" s="11">
        <f>SUM('[1]78:alte art.'!M42)</f>
        <v>51</v>
      </c>
    </row>
    <row r="43" spans="1:13" ht="12.75">
      <c r="A43" s="54">
        <v>34</v>
      </c>
      <c r="B43" s="14" t="s">
        <v>48</v>
      </c>
      <c r="C43" s="11">
        <f>SUM('[1]78:alte art.'!C43)</f>
        <v>1247</v>
      </c>
      <c r="D43" s="11">
        <f>SUM('[1]78:alte art.'!D43)</f>
        <v>1079</v>
      </c>
      <c r="E43" s="11">
        <f>SUM('[1]78:alte art.'!E43)</f>
        <v>533980</v>
      </c>
      <c r="F43" s="11">
        <f>SUM('[1]78:alte art.'!F43)</f>
        <v>135460</v>
      </c>
      <c r="G43" s="11">
        <f>SUM('[1]78:alte art.'!G43)</f>
        <v>1</v>
      </c>
      <c r="H43" s="11">
        <f>SUM('[1]78:alte art.'!H43)</f>
        <v>24</v>
      </c>
      <c r="I43" s="11">
        <f>SUM('[1]78:alte art.'!I43)</f>
        <v>2</v>
      </c>
      <c r="J43" s="11">
        <f>SUM('[1]78:alte art.'!J43)</f>
        <v>0</v>
      </c>
      <c r="K43" s="11">
        <f>SUM('[1]78:alte art.'!K43)</f>
        <v>0</v>
      </c>
      <c r="L43" s="11">
        <f>SUM('[1]78:alte art.'!L43)</f>
        <v>0</v>
      </c>
      <c r="M43" s="11">
        <f>SUM('[1]78:alte art.'!M43)</f>
        <v>141</v>
      </c>
    </row>
    <row r="44" spans="1:13" ht="12.75">
      <c r="A44" s="54">
        <v>35</v>
      </c>
      <c r="B44" s="14" t="s">
        <v>49</v>
      </c>
      <c r="C44" s="11">
        <f>SUM('[1]78:alte art.'!C44)</f>
        <v>1026</v>
      </c>
      <c r="D44" s="11">
        <f>SUM('[1]78:alte art.'!D44)</f>
        <v>723</v>
      </c>
      <c r="E44" s="11">
        <f>SUM('[1]78:alte art.'!E44)</f>
        <v>415480</v>
      </c>
      <c r="F44" s="11">
        <f>SUM('[1]78:alte art.'!F44)</f>
        <v>88190</v>
      </c>
      <c r="G44" s="11">
        <f>SUM('[1]78:alte art.'!G44)</f>
        <v>0</v>
      </c>
      <c r="H44" s="11">
        <f>SUM('[1]78:alte art.'!H44)</f>
        <v>0</v>
      </c>
      <c r="I44" s="11">
        <f>SUM('[1]78:alte art.'!I44)</f>
        <v>0</v>
      </c>
      <c r="J44" s="11">
        <f>SUM('[1]78:alte art.'!J44)</f>
        <v>0</v>
      </c>
      <c r="K44" s="11">
        <f>SUM('[1]78:alte art.'!K44)</f>
        <v>0</v>
      </c>
      <c r="L44" s="11">
        <f>SUM('[1]78:alte art.'!L44)</f>
        <v>0</v>
      </c>
      <c r="M44" s="11">
        <f>SUM('[1]78:alte art.'!M44)</f>
        <v>302</v>
      </c>
    </row>
    <row r="45" spans="1:13" ht="12.75">
      <c r="A45" s="54">
        <v>36</v>
      </c>
      <c r="B45" s="14" t="s">
        <v>50</v>
      </c>
      <c r="C45" s="11">
        <f>SUM('[1]78:alte art.'!C45)</f>
        <v>1095</v>
      </c>
      <c r="D45" s="11">
        <f>SUM('[1]78:alte art.'!D45)</f>
        <v>928</v>
      </c>
      <c r="E45" s="11">
        <f>SUM('[1]78:alte art.'!E45)</f>
        <v>315080</v>
      </c>
      <c r="F45" s="11">
        <f>SUM('[1]78:alte art.'!F45)</f>
        <v>110690</v>
      </c>
      <c r="G45" s="11">
        <f>SUM('[1]78:alte art.'!G45)</f>
        <v>1</v>
      </c>
      <c r="H45" s="11">
        <f>SUM('[1]78:alte art.'!H45)</f>
        <v>3</v>
      </c>
      <c r="I45" s="11">
        <f>SUM('[1]78:alte art.'!I45)</f>
        <v>21</v>
      </c>
      <c r="J45" s="11">
        <f>SUM('[1]78:alte art.'!J45)</f>
        <v>0</v>
      </c>
      <c r="K45" s="11">
        <f>SUM('[1]78:alte art.'!K45)</f>
        <v>0</v>
      </c>
      <c r="L45" s="11">
        <f>SUM('[1]78:alte art.'!L45)</f>
        <v>84</v>
      </c>
      <c r="M45" s="11">
        <f>SUM('[1]78:alte art.'!M45)</f>
        <v>57</v>
      </c>
    </row>
    <row r="46" spans="1:13" ht="12.75">
      <c r="A46" s="54">
        <v>37</v>
      </c>
      <c r="B46" s="14" t="s">
        <v>51</v>
      </c>
      <c r="C46" s="11">
        <f>SUM('[1]78:alte art.'!C46)</f>
        <v>1216</v>
      </c>
      <c r="D46" s="11">
        <f>SUM('[1]78:alte art.'!D46)</f>
        <v>1056</v>
      </c>
      <c r="E46" s="11">
        <f>SUM('[1]78:alte art.'!E46)</f>
        <v>413460</v>
      </c>
      <c r="F46" s="11">
        <f>SUM('[1]78:alte art.'!F46)</f>
        <v>94520</v>
      </c>
      <c r="G46" s="11">
        <f>SUM('[1]78:alte art.'!G46)</f>
        <v>1</v>
      </c>
      <c r="H46" s="11">
        <f>SUM('[1]78:alte art.'!H46)</f>
        <v>3</v>
      </c>
      <c r="I46" s="11">
        <f>SUM('[1]78:alte art.'!I46)</f>
        <v>1</v>
      </c>
      <c r="J46" s="11">
        <f>SUM('[1]78:alte art.'!J46)</f>
        <v>0</v>
      </c>
      <c r="K46" s="11">
        <f>SUM('[1]78:alte art.'!K46)</f>
        <v>0</v>
      </c>
      <c r="L46" s="11">
        <f>SUM('[1]78:alte art.'!L46)</f>
        <v>0</v>
      </c>
      <c r="M46" s="11">
        <f>SUM('[1]78:alte art.'!M46)</f>
        <v>155</v>
      </c>
    </row>
    <row r="47" spans="1:13" ht="12.75">
      <c r="A47" s="54">
        <v>38</v>
      </c>
      <c r="B47" s="14" t="s">
        <v>52</v>
      </c>
      <c r="C47" s="11">
        <f>SUM('[1]78:alte art.'!C47)</f>
        <v>1363</v>
      </c>
      <c r="D47" s="11">
        <f>SUM('[1]78:alte art.'!D47)</f>
        <v>1226</v>
      </c>
      <c r="E47" s="11">
        <f>SUM('[1]78:alte art.'!E47)</f>
        <v>655580</v>
      </c>
      <c r="F47" s="11">
        <f>SUM('[1]78:alte art.'!F47)</f>
        <v>181270</v>
      </c>
      <c r="G47" s="11">
        <f>SUM('[1]78:alte art.'!G47)</f>
        <v>1</v>
      </c>
      <c r="H47" s="11">
        <f>SUM('[1]78:alte art.'!H47)</f>
        <v>6</v>
      </c>
      <c r="I47" s="11">
        <f>SUM('[1]78:alte art.'!I47)</f>
        <v>5</v>
      </c>
      <c r="J47" s="11">
        <f>SUM('[1]78:alte art.'!J47)</f>
        <v>0</v>
      </c>
      <c r="K47" s="11">
        <f>SUM('[1]78:alte art.'!K47)</f>
        <v>0</v>
      </c>
      <c r="L47" s="11">
        <f>SUM('[1]78:alte art.'!L47)</f>
        <v>11</v>
      </c>
      <c r="M47" s="11">
        <f>SUM('[1]78:alte art.'!M47)</f>
        <v>114</v>
      </c>
    </row>
    <row r="48" spans="1:13" ht="12.75">
      <c r="A48" s="54">
        <v>39</v>
      </c>
      <c r="B48" s="14" t="s">
        <v>53</v>
      </c>
      <c r="C48" s="11">
        <f>SUM('[1]78:alte art.'!C48)</f>
        <v>558</v>
      </c>
      <c r="D48" s="11">
        <f>SUM('[1]78:alte art.'!D48)</f>
        <v>524</v>
      </c>
      <c r="E48" s="11">
        <f>SUM('[1]78:alte art.'!E48)</f>
        <v>134210</v>
      </c>
      <c r="F48" s="11">
        <f>SUM('[1]78:alte art.'!F48)</f>
        <v>41750</v>
      </c>
      <c r="G48" s="11">
        <f>SUM('[1]78:alte art.'!G48)</f>
        <v>0</v>
      </c>
      <c r="H48" s="11">
        <f>SUM('[1]78:alte art.'!H48)</f>
        <v>0</v>
      </c>
      <c r="I48" s="11">
        <f>SUM('[1]78:alte art.'!I48)</f>
        <v>0</v>
      </c>
      <c r="J48" s="11">
        <f>SUM('[1]78:alte art.'!J48)</f>
        <v>0</v>
      </c>
      <c r="K48" s="11">
        <f>SUM('[1]78:alte art.'!K48)</f>
        <v>0</v>
      </c>
      <c r="L48" s="11">
        <f>SUM('[1]78:alte art.'!L48)</f>
        <v>0</v>
      </c>
      <c r="M48" s="11">
        <f>SUM('[1]78:alte art.'!M48)</f>
        <v>34</v>
      </c>
    </row>
    <row r="49" spans="1:13" ht="12.75">
      <c r="A49" s="54">
        <v>40</v>
      </c>
      <c r="B49" s="14" t="s">
        <v>54</v>
      </c>
      <c r="C49" s="11">
        <f>SUM('[1]78:alte art.'!C49)</f>
        <v>975</v>
      </c>
      <c r="D49" s="11">
        <f>SUM('[1]78:alte art.'!D49)</f>
        <v>824</v>
      </c>
      <c r="E49" s="11">
        <f>SUM('[1]78:alte art.'!E49)</f>
        <v>306940</v>
      </c>
      <c r="F49" s="11">
        <f>SUM('[1]78:alte art.'!F49)</f>
        <v>100390</v>
      </c>
      <c r="G49" s="11">
        <f>SUM('[1]78:alte art.'!G49)</f>
        <v>0</v>
      </c>
      <c r="H49" s="11">
        <f>SUM('[1]78:alte art.'!H49)</f>
        <v>11</v>
      </c>
      <c r="I49" s="11">
        <f>SUM('[1]78:alte art.'!I49)</f>
        <v>0</v>
      </c>
      <c r="J49" s="11">
        <f>SUM('[1]78:alte art.'!J49)</f>
        <v>0</v>
      </c>
      <c r="K49" s="11">
        <f>SUM('[1]78:alte art.'!K49)</f>
        <v>0</v>
      </c>
      <c r="L49" s="11">
        <f>SUM('[1]78:alte art.'!L49)</f>
        <v>18</v>
      </c>
      <c r="M49" s="11">
        <f>SUM('[1]78:alte art.'!M49)</f>
        <v>122</v>
      </c>
    </row>
    <row r="50" spans="1:13" ht="12.75">
      <c r="A50" s="54">
        <v>41</v>
      </c>
      <c r="B50" s="14" t="s">
        <v>55</v>
      </c>
      <c r="C50" s="11">
        <f>SUM('[1]78:alte art.'!C50)</f>
        <v>551</v>
      </c>
      <c r="D50" s="11">
        <f>SUM('[1]78:alte art.'!D50)</f>
        <v>392</v>
      </c>
      <c r="E50" s="11">
        <f>SUM('[1]78:alte art.'!E50)</f>
        <v>139750</v>
      </c>
      <c r="F50" s="11">
        <f>SUM('[1]78:alte art.'!F50)</f>
        <v>25780</v>
      </c>
      <c r="G50" s="11">
        <f>SUM('[1]78:alte art.'!G50)</f>
        <v>10</v>
      </c>
      <c r="H50" s="11">
        <f>SUM('[1]78:alte art.'!H50)</f>
        <v>0</v>
      </c>
      <c r="I50" s="11">
        <f>SUM('[1]78:alte art.'!I50)</f>
        <v>0</v>
      </c>
      <c r="J50" s="11">
        <f>SUM('[1]78:alte art.'!J50)</f>
        <v>0</v>
      </c>
      <c r="K50" s="11">
        <f>SUM('[1]78:alte art.'!K50)</f>
        <v>0</v>
      </c>
      <c r="L50" s="11">
        <f>SUM('[1]78:alte art.'!L50)</f>
        <v>34</v>
      </c>
      <c r="M50" s="11">
        <f>SUM('[1]78:alte art.'!M50)</f>
        <v>115</v>
      </c>
    </row>
    <row r="51" spans="1:13" ht="12.75">
      <c r="A51" s="54">
        <v>42</v>
      </c>
      <c r="B51" s="14" t="s">
        <v>56</v>
      </c>
      <c r="C51" s="11">
        <f>SUM('[1]78:alte art.'!C51)</f>
        <v>320</v>
      </c>
      <c r="D51" s="11">
        <f>SUM('[1]78:alte art.'!D51)</f>
        <v>292</v>
      </c>
      <c r="E51" s="11">
        <f>SUM('[1]78:alte art.'!E51)</f>
        <v>95200</v>
      </c>
      <c r="F51" s="11">
        <f>SUM('[1]78:alte art.'!F51)</f>
        <v>29560</v>
      </c>
      <c r="G51" s="11">
        <f>SUM('[1]78:alte art.'!G51)</f>
        <v>0</v>
      </c>
      <c r="H51" s="11">
        <f>SUM('[1]78:alte art.'!H51)</f>
        <v>0</v>
      </c>
      <c r="I51" s="11">
        <f>SUM('[1]78:alte art.'!I51)</f>
        <v>0</v>
      </c>
      <c r="J51" s="11">
        <f>SUM('[1]78:alte art.'!J51)</f>
        <v>0</v>
      </c>
      <c r="K51" s="11">
        <f>SUM('[1]78:alte art.'!K51)</f>
        <v>0</v>
      </c>
      <c r="L51" s="11">
        <f>SUM('[1]78:alte art.'!L51)</f>
        <v>9</v>
      </c>
      <c r="M51" s="11">
        <f>SUM('[1]78:alte art.'!M51)</f>
        <v>19</v>
      </c>
    </row>
    <row r="52" spans="1:13" ht="13.5" thickBot="1">
      <c r="A52" s="56">
        <v>42</v>
      </c>
      <c r="B52" s="15" t="s">
        <v>57</v>
      </c>
      <c r="C52" s="11">
        <f>SUM('[1]78:alte art.'!C52)</f>
        <v>247</v>
      </c>
      <c r="D52" s="11">
        <f>SUM('[1]78:alte art.'!D52)</f>
        <v>202</v>
      </c>
      <c r="E52" s="11">
        <f>SUM('[1]78:alte art.'!E52)</f>
        <v>48600</v>
      </c>
      <c r="F52" s="11">
        <f>SUM('[1]78:alte art.'!F52)</f>
        <v>11990</v>
      </c>
      <c r="G52" s="11">
        <f>SUM('[1]78:alte art.'!G52)</f>
        <v>0</v>
      </c>
      <c r="H52" s="11">
        <f>SUM('[1]78:alte art.'!H52)</f>
        <v>0</v>
      </c>
      <c r="I52" s="11">
        <f>SUM('[1]78:alte art.'!I52)</f>
        <v>0</v>
      </c>
      <c r="J52" s="11">
        <f>SUM('[1]78:alte art.'!J52)</f>
        <v>0</v>
      </c>
      <c r="K52" s="11">
        <f>SUM('[1]78:alte art.'!K52)</f>
        <v>0</v>
      </c>
      <c r="L52" s="11">
        <f>SUM('[1]78:alte art.'!L52)</f>
        <v>2</v>
      </c>
      <c r="M52" s="11">
        <f>SUM('[1]78:alte art.'!M52)</f>
        <v>43</v>
      </c>
    </row>
    <row r="53" spans="1:13" ht="13.5" thickBot="1">
      <c r="A53" s="51"/>
      <c r="B53" s="16" t="s">
        <v>58</v>
      </c>
      <c r="C53" s="17">
        <f aca="true" t="shared" si="2" ref="C53:M53">SUM(C11:C52)</f>
        <v>65929</v>
      </c>
      <c r="D53" s="17">
        <f t="shared" si="2"/>
        <v>56342</v>
      </c>
      <c r="E53" s="17">
        <f t="shared" si="2"/>
        <v>22208739</v>
      </c>
      <c r="F53" s="17">
        <f t="shared" si="2"/>
        <v>5803833</v>
      </c>
      <c r="G53" s="17">
        <f t="shared" si="2"/>
        <v>1070</v>
      </c>
      <c r="H53" s="17">
        <f>SUM(H11:H52)</f>
        <v>113</v>
      </c>
      <c r="I53" s="17">
        <f t="shared" si="2"/>
        <v>131</v>
      </c>
      <c r="J53" s="17">
        <f t="shared" si="2"/>
        <v>0</v>
      </c>
      <c r="K53" s="18">
        <f t="shared" si="2"/>
        <v>0</v>
      </c>
      <c r="L53" s="19">
        <f t="shared" si="2"/>
        <v>2094</v>
      </c>
      <c r="M53" s="20">
        <f t="shared" si="2"/>
        <v>6177</v>
      </c>
    </row>
    <row r="54" ht="12.75">
      <c r="G54" s="21"/>
    </row>
    <row r="55" ht="12.75">
      <c r="G55" s="21"/>
    </row>
    <row r="56" ht="12.75">
      <c r="G56" s="21"/>
    </row>
    <row r="57" ht="12.75">
      <c r="G57" s="21"/>
    </row>
    <row r="58" ht="12.75">
      <c r="G58" s="21"/>
    </row>
    <row r="59" ht="12.75">
      <c r="G59" s="21"/>
    </row>
    <row r="60" ht="12.75">
      <c r="G60" s="21"/>
    </row>
    <row r="61" ht="12.75">
      <c r="G61" s="21"/>
    </row>
    <row r="62" ht="12.75">
      <c r="G62" s="21"/>
    </row>
    <row r="63" ht="12.75">
      <c r="G63" s="21"/>
    </row>
    <row r="64" ht="12.75">
      <c r="G64" s="21"/>
    </row>
    <row r="65" ht="12.75">
      <c r="G65" s="21"/>
    </row>
    <row r="66" ht="12.75">
      <c r="G66" s="21"/>
    </row>
    <row r="67" ht="12.75">
      <c r="G67" s="21"/>
    </row>
    <row r="68" ht="12.75">
      <c r="G68" s="21"/>
    </row>
    <row r="69" ht="12.75">
      <c r="G69" s="21"/>
    </row>
    <row r="70" ht="12.75">
      <c r="G70" s="21"/>
    </row>
    <row r="71" ht="12.75">
      <c r="G71" s="21"/>
    </row>
    <row r="72" ht="12.75">
      <c r="G72" s="21"/>
    </row>
    <row r="73" ht="12.75">
      <c r="G73" s="21"/>
    </row>
    <row r="74" ht="12.75">
      <c r="G74" s="21"/>
    </row>
    <row r="75" ht="12.75">
      <c r="G75" s="21"/>
    </row>
    <row r="76" ht="12.75">
      <c r="G76" s="21"/>
    </row>
    <row r="77" ht="12.75">
      <c r="G77" s="21"/>
    </row>
    <row r="78" ht="12.75">
      <c r="G78" s="21"/>
    </row>
    <row r="79" ht="12.75">
      <c r="G79" s="21"/>
    </row>
    <row r="80" ht="12.75">
      <c r="G80" s="21"/>
    </row>
    <row r="81" ht="12.75">
      <c r="G81" s="21"/>
    </row>
    <row r="82" ht="12.75">
      <c r="G82" s="21"/>
    </row>
    <row r="83" ht="12.75">
      <c r="G83" s="21"/>
    </row>
  </sheetData>
  <sheetProtection formatCells="0" formatColumns="0" formatRows="0" insertColumns="0" insertRows="0" insertHyperlinks="0" deleteColumns="0" deleteRows="0" sort="0" autoFilter="0" pivotTables="0"/>
  <mergeCells count="18">
    <mergeCell ref="L6:L7"/>
    <mergeCell ref="M6:M7"/>
    <mergeCell ref="E6:F6"/>
    <mergeCell ref="G6:G7"/>
    <mergeCell ref="H6:H7"/>
    <mergeCell ref="I6:I7"/>
    <mergeCell ref="J6:J7"/>
    <mergeCell ref="K6:K7"/>
    <mergeCell ref="A1:K1"/>
    <mergeCell ref="A2:K2"/>
    <mergeCell ref="D3:G3"/>
    <mergeCell ref="H3:J3"/>
    <mergeCell ref="A4:M4"/>
    <mergeCell ref="A5:A7"/>
    <mergeCell ref="B5:B7"/>
    <mergeCell ref="C5:C7"/>
    <mergeCell ref="D5:D7"/>
    <mergeCell ref="E5:M5"/>
  </mergeCells>
  <printOptions horizontalCentered="1" verticalCentered="1"/>
  <pageMargins left="0" right="0" top="0" bottom="0" header="0.5118110236220472" footer="0.5118110236220472"/>
  <pageSetup horizontalDpi="200" verticalDpi="2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2012-09-14T11:02:38Z</dcterms:modified>
  <cp:category/>
  <cp:version/>
  <cp:contentType/>
  <cp:contentStatus/>
</cp:coreProperties>
</file>