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tat2014" sheetId="1" r:id="rId1"/>
  </sheets>
  <definedNames/>
  <calcPr fullCalcOnLoad="1"/>
</workbook>
</file>

<file path=xl/sharedStrings.xml><?xml version="1.0" encoding="utf-8"?>
<sst xmlns="http://schemas.openxmlformats.org/spreadsheetml/2006/main" count="162" uniqueCount="71">
  <si>
    <t>Statistica AGEPI</t>
  </si>
  <si>
    <t xml:space="preserve">            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</si>
  <si>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</si>
  <si>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</si>
  <si>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</si>
  <si>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</si>
  <si>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</si>
  <si>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</si>
  <si>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</si>
  <si>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</si>
  <si>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</si>
  <si>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</si>
  <si>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</si>
  <si>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</si>
  <si>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</si>
  <si>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INVENŢII</t>
  </si>
  <si>
    <t>Cereri depuse</t>
  </si>
  <si>
    <t xml:space="preserve"> - solicitanţi naţionali</t>
  </si>
  <si>
    <t xml:space="preserve"> - solicitanţi străini</t>
  </si>
  <si>
    <t xml:space="preserve"> - inclusiv procedura PCT</t>
  </si>
  <si>
    <t>Cereri examinate</t>
  </si>
  <si>
    <t>a) Hotărîri de acordare brevete</t>
  </si>
  <si>
    <t>b) Hotărîri de respingere motivate</t>
  </si>
  <si>
    <t>c) Hotărîri de a considera CBI retrasă</t>
  </si>
  <si>
    <t xml:space="preserve">  - solicitanţi naţionali</t>
  </si>
  <si>
    <t xml:space="preserve">  - solicitanţi străini</t>
  </si>
  <si>
    <t>d) Hotărîri de retragere</t>
  </si>
  <si>
    <t>e) Hotărîri de decădere a titularului din drepturi</t>
  </si>
  <si>
    <t>Brevete eliberate</t>
  </si>
  <si>
    <t xml:space="preserve"> - titulari naţionali</t>
  </si>
  <si>
    <t xml:space="preserve"> - titulari străini</t>
  </si>
  <si>
    <t>BREVETE DE SCURTĂ DURATĂ</t>
  </si>
  <si>
    <t xml:space="preserve"> -- procedura PCT</t>
  </si>
  <si>
    <t>CBI transformate în CBISD</t>
  </si>
  <si>
    <t xml:space="preserve">b) Hotărîri de respingere </t>
  </si>
  <si>
    <t>c) Hotărîri de  a considera CBI retrasă</t>
  </si>
  <si>
    <t>DESENE ŞI MODELE INDUSTRIALE</t>
  </si>
  <si>
    <t xml:space="preserve"> -- procedura naţională</t>
  </si>
  <si>
    <t xml:space="preserve"> -- Aranjament Haga</t>
  </si>
  <si>
    <t>Desene şi modele depuse</t>
  </si>
  <si>
    <t>Certificate eliberate</t>
  </si>
  <si>
    <t>MĂRCI</t>
  </si>
  <si>
    <t xml:space="preserve"> -- Aranjament Madrid</t>
  </si>
  <si>
    <t xml:space="preserve"> -- Protocol Madrid</t>
  </si>
  <si>
    <t xml:space="preserve"> -- Protocol Madrid, fără taxa individuală </t>
  </si>
  <si>
    <t>SOI DE PLANTE</t>
  </si>
  <si>
    <t>MODELE DE UTILITATE</t>
  </si>
  <si>
    <t xml:space="preserve">DENUMIRI DE ORIGINE </t>
  </si>
  <si>
    <t>Cereri de înregistrare a denumirilor de origine</t>
  </si>
  <si>
    <t>solicitanti nationali</t>
  </si>
  <si>
    <t>solicitanti straini, inclusiv:</t>
  </si>
  <si>
    <t>    - procedura nationala</t>
  </si>
  <si>
    <t>    - Aranjament Lisabona</t>
  </si>
  <si>
    <t>Denumiri de origine protejate</t>
  </si>
  <si>
    <t>Certificate privind dreptul de utilizare a DO</t>
  </si>
  <si>
    <t xml:space="preserve">· titulari naţionali           </t>
  </si>
  <si>
    <t>· titulari străini</t>
  </si>
  <si>
    <t>CDO internaţionale examinate</t>
  </si>
  <si>
    <t>· acceptate total</t>
  </si>
  <si>
    <t>· refuzate total</t>
  </si>
  <si>
    <t>· anulate (radiate)</t>
  </si>
  <si>
    <t>DO internaţionale reexaminate</t>
  </si>
  <si>
    <t>· invalidate</t>
  </si>
  <si>
    <t>INDICAȚII GEOGRAFICE</t>
  </si>
  <si>
    <t>Cereri de înregistrare a indicațiilor geografice (CIG)</t>
  </si>
  <si>
    <t>    - CIG din UE</t>
  </si>
  <si>
    <t>Indicații geografice protejate</t>
  </si>
  <si>
    <t>Certificate privind dreptul de utilizare a indicatiei geografice protejate</t>
  </si>
  <si>
    <t>CIG din UE examinate</t>
  </si>
  <si>
    <t>CIG din UE reexaminate</t>
  </si>
  <si>
    <t>Statistica generală privind activitatea de brevetare și examinare a Obiectelor de Proprietate Intelectuală 2014 (Octombrie)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</si>
</sst>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 CE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3"/>
      <name val="Times New Roman"/>
      <family val="1"/>
    </font>
    <font>
      <b/>
      <sz val="7.5"/>
      <color indexed="63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333333"/>
      <name val="Arial"/>
      <family val="2"/>
    </font>
    <font>
      <sz val="12"/>
      <color theme="1"/>
      <name val="Times New Roman"/>
      <family val="1"/>
    </font>
    <font>
      <b/>
      <sz val="7.5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2F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justify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justify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justify"/>
    </xf>
    <xf numFmtId="0" fontId="9" fillId="0" borderId="21" xfId="0" applyFont="1" applyFill="1" applyBorder="1" applyAlignment="1">
      <alignment horizontal="left" vertical="justify" indent="1"/>
    </xf>
    <xf numFmtId="0" fontId="3" fillId="33" borderId="2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vertical="justify"/>
    </xf>
    <xf numFmtId="0" fontId="3" fillId="0" borderId="3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justify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34" borderId="14" xfId="0" applyFont="1" applyFill="1" applyBorder="1" applyAlignment="1">
      <alignment horizontal="left" vertical="justify"/>
    </xf>
    <xf numFmtId="0" fontId="3" fillId="34" borderId="20" xfId="0" applyFont="1" applyFill="1" applyBorder="1" applyAlignment="1">
      <alignment horizontal="left" vertical="justify"/>
    </xf>
    <xf numFmtId="0" fontId="9" fillId="34" borderId="21" xfId="0" applyFont="1" applyFill="1" applyBorder="1" applyAlignment="1">
      <alignment horizontal="left" vertical="justify" indent="1"/>
    </xf>
    <xf numFmtId="0" fontId="4" fillId="34" borderId="23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justify" indent="1"/>
    </xf>
    <xf numFmtId="0" fontId="3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justify"/>
    </xf>
    <xf numFmtId="0" fontId="4" fillId="0" borderId="36" xfId="0" applyFont="1" applyFill="1" applyBorder="1" applyAlignment="1">
      <alignment horizontal="center" vertical="justify"/>
    </xf>
    <xf numFmtId="0" fontId="4" fillId="33" borderId="13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justify"/>
    </xf>
    <xf numFmtId="0" fontId="3" fillId="34" borderId="39" xfId="0" applyFont="1" applyFill="1" applyBorder="1" applyAlignment="1">
      <alignment horizontal="left" vertical="justify"/>
    </xf>
    <xf numFmtId="0" fontId="9" fillId="34" borderId="14" xfId="0" applyFont="1" applyFill="1" applyBorder="1" applyAlignment="1">
      <alignment horizontal="left" vertical="justify"/>
    </xf>
    <xf numFmtId="0" fontId="4" fillId="34" borderId="40" xfId="0" applyFont="1" applyFill="1" applyBorder="1" applyAlignment="1">
      <alignment horizontal="center" vertical="justify"/>
    </xf>
    <xf numFmtId="0" fontId="4" fillId="0" borderId="38" xfId="0" applyFont="1" applyFill="1" applyBorder="1" applyAlignment="1">
      <alignment horizontal="center" vertical="justify"/>
    </xf>
    <xf numFmtId="0" fontId="3" fillId="0" borderId="0" xfId="0" applyFont="1" applyAlignment="1">
      <alignment horizontal="right"/>
    </xf>
    <xf numFmtId="0" fontId="48" fillId="35" borderId="23" xfId="0" applyFont="1" applyFill="1" applyBorder="1" applyAlignment="1">
      <alignment wrapText="1"/>
    </xf>
    <xf numFmtId="0" fontId="49" fillId="0" borderId="4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50" fillId="35" borderId="23" xfId="0" applyFont="1" applyFill="1" applyBorder="1" applyAlignment="1">
      <alignment horizontal="left" wrapText="1" indent="1"/>
    </xf>
    <xf numFmtId="0" fontId="48" fillId="35" borderId="23" xfId="0" applyFont="1" applyFill="1" applyBorder="1" applyAlignment="1">
      <alignment horizontal="left" wrapText="1" indent="1"/>
    </xf>
    <xf numFmtId="0" fontId="49" fillId="33" borderId="4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8" fillId="36" borderId="42" xfId="0" applyFont="1" applyFill="1" applyBorder="1" applyAlignment="1">
      <alignment horizontal="center" vertical="justify"/>
    </xf>
    <xf numFmtId="0" fontId="3" fillId="36" borderId="42" xfId="0" applyFont="1" applyFill="1" applyBorder="1" applyAlignment="1">
      <alignment horizontal="center" vertical="justify"/>
    </xf>
    <xf numFmtId="0" fontId="51" fillId="19" borderId="43" xfId="0" applyFont="1" applyFill="1" applyBorder="1" applyAlignment="1">
      <alignment horizontal="center" wrapText="1"/>
    </xf>
    <xf numFmtId="0" fontId="51" fillId="19" borderId="44" xfId="0" applyFont="1" applyFill="1" applyBorder="1" applyAlignment="1">
      <alignment horizontal="center" wrapText="1"/>
    </xf>
    <xf numFmtId="0" fontId="51" fillId="19" borderId="45" xfId="0" applyFont="1" applyFill="1" applyBorder="1" applyAlignment="1">
      <alignment horizontal="center" wrapText="1"/>
    </xf>
    <xf numFmtId="0" fontId="52" fillId="19" borderId="43" xfId="0" applyFont="1" applyFill="1" applyBorder="1" applyAlignment="1">
      <alignment horizontal="center" wrapText="1"/>
    </xf>
    <xf numFmtId="0" fontId="52" fillId="19" borderId="44" xfId="0" applyFont="1" applyFill="1" applyBorder="1" applyAlignment="1">
      <alignment horizontal="center" wrapText="1"/>
    </xf>
    <xf numFmtId="0" fontId="52" fillId="19" borderId="45" xfId="0" applyFont="1" applyFill="1" applyBorder="1" applyAlignment="1">
      <alignment horizontal="center" wrapText="1"/>
    </xf>
    <xf numFmtId="0" fontId="6" fillId="37" borderId="43" xfId="0" applyFont="1" applyFill="1" applyBorder="1" applyAlignment="1">
      <alignment horizontal="center" vertical="justify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53" fillId="19" borderId="43" xfId="0" applyFont="1" applyFill="1" applyBorder="1" applyAlignment="1">
      <alignment horizontal="center" wrapText="1"/>
    </xf>
    <xf numFmtId="0" fontId="53" fillId="19" borderId="44" xfId="0" applyFont="1" applyFill="1" applyBorder="1" applyAlignment="1">
      <alignment horizontal="center" wrapText="1"/>
    </xf>
    <xf numFmtId="0" fontId="53" fillId="19" borderId="45" xfId="0" applyFont="1" applyFill="1" applyBorder="1" applyAlignment="1">
      <alignment horizontal="center" wrapText="1"/>
    </xf>
    <xf numFmtId="0" fontId="8" fillId="38" borderId="43" xfId="0" applyFont="1" applyFill="1" applyBorder="1" applyAlignment="1">
      <alignment horizontal="center" vertical="justify" wrapText="1"/>
    </xf>
    <xf numFmtId="0" fontId="6" fillId="37" borderId="43" xfId="0" applyFont="1" applyFill="1" applyBorder="1" applyAlignment="1">
      <alignment horizontal="center" vertical="top" wrapText="1"/>
    </xf>
    <xf numFmtId="0" fontId="6" fillId="37" borderId="44" xfId="0" applyFont="1" applyFill="1" applyBorder="1" applyAlignment="1">
      <alignment horizontal="center" vertical="top" wrapText="1"/>
    </xf>
    <xf numFmtId="0" fontId="6" fillId="37" borderId="45" xfId="0" applyFont="1" applyFill="1" applyBorder="1" applyAlignment="1">
      <alignment horizontal="center" vertical="top" wrapText="1"/>
    </xf>
    <xf numFmtId="0" fontId="8" fillId="38" borderId="43" xfId="0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justify" wrapText="1"/>
    </xf>
    <xf numFmtId="0" fontId="8" fillId="38" borderId="45" xfId="0" applyFont="1" applyFill="1" applyBorder="1" applyAlignment="1">
      <alignment horizontal="center" vertical="justify" wrapText="1"/>
    </xf>
    <xf numFmtId="0" fontId="8" fillId="38" borderId="3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4" xfId="0" applyFont="1" applyBorder="1" applyAlignment="1">
      <alignment horizontal="center" vertical="justify" wrapText="1"/>
    </xf>
    <xf numFmtId="0" fontId="7" fillId="0" borderId="45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0" fontId="3" fillId="0" borderId="48" xfId="0" applyFont="1" applyBorder="1" applyAlignment="1">
      <alignment horizontal="left" vertical="justify" indent="1"/>
    </xf>
    <xf numFmtId="0" fontId="3" fillId="0" borderId="49" xfId="0" applyFont="1" applyBorder="1" applyAlignment="1">
      <alignment horizontal="left" vertical="justify" indent="1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selection activeCell="A78" sqref="A78"/>
    </sheetView>
  </sheetViews>
  <sheetFormatPr defaultColWidth="9.140625" defaultRowHeight="15"/>
  <cols>
    <col min="1" max="1" width="47.57421875" style="3" customWidth="1"/>
    <col min="2" max="4" width="5.8515625" style="2" customWidth="1"/>
    <col min="5" max="13" width="5.7109375" style="2" customWidth="1"/>
    <col min="14" max="14" width="12.140625" style="2" customWidth="1"/>
    <col min="15" max="15" width="9.140625" style="2" customWidth="1"/>
    <col min="16" max="16" width="9.140625" style="80" customWidth="1"/>
    <col min="17" max="17" width="38.140625" style="2" customWidth="1"/>
    <col min="18" max="16384" width="9.140625" style="2" customWidth="1"/>
  </cols>
  <sheetData>
    <row r="1" spans="1:14" ht="54.75" customHeight="1">
      <c r="A1" s="109" t="s">
        <v>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ht="7.5" customHeight="1" thickBot="1"/>
    <row r="5" spans="1:14" ht="15.75" customHeight="1">
      <c r="A5" s="110" t="s">
        <v>1</v>
      </c>
      <c r="B5" s="112">
        <v>2014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1:14" ht="16.5" thickBot="1">
      <c r="A6" s="111"/>
      <c r="B6" s="4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7" t="s">
        <v>14</v>
      </c>
    </row>
    <row r="7" spans="1:14" ht="21" customHeight="1" thickBot="1">
      <c r="A7" s="89" t="s">
        <v>15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ht="20.25" customHeight="1" thickBot="1">
      <c r="A8" s="95" t="s">
        <v>16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</row>
    <row r="9" spans="1:14" ht="15.75">
      <c r="A9" s="8" t="s">
        <v>17</v>
      </c>
      <c r="B9" s="9">
        <v>4</v>
      </c>
      <c r="C9" s="10">
        <v>2</v>
      </c>
      <c r="D9" s="10">
        <v>11</v>
      </c>
      <c r="E9" s="10">
        <v>6</v>
      </c>
      <c r="F9" s="11">
        <v>4</v>
      </c>
      <c r="G9" s="11">
        <v>5</v>
      </c>
      <c r="H9" s="12">
        <v>9</v>
      </c>
      <c r="I9" s="12">
        <v>9</v>
      </c>
      <c r="J9" s="12">
        <v>4</v>
      </c>
      <c r="K9" s="12">
        <v>3</v>
      </c>
      <c r="L9" s="12">
        <v>6</v>
      </c>
      <c r="M9" s="12"/>
      <c r="N9" s="13">
        <f>SUM(B9:M9)</f>
        <v>63</v>
      </c>
    </row>
    <row r="10" spans="1:14" ht="15.75">
      <c r="A10" s="14" t="s">
        <v>18</v>
      </c>
      <c r="B10" s="9">
        <v>7</v>
      </c>
      <c r="C10" s="10">
        <v>3</v>
      </c>
      <c r="D10" s="10">
        <v>4</v>
      </c>
      <c r="E10" s="10">
        <v>9</v>
      </c>
      <c r="F10" s="11">
        <v>4</v>
      </c>
      <c r="G10" s="11">
        <v>5</v>
      </c>
      <c r="H10" s="12">
        <v>5</v>
      </c>
      <c r="I10" s="12">
        <v>5</v>
      </c>
      <c r="J10" s="12">
        <v>13</v>
      </c>
      <c r="K10" s="12">
        <v>4</v>
      </c>
      <c r="L10" s="12">
        <v>5</v>
      </c>
      <c r="M10" s="12"/>
      <c r="N10" s="13">
        <f>SUM(B10:M10)</f>
        <v>64</v>
      </c>
    </row>
    <row r="11" spans="1:14" ht="15.75">
      <c r="A11" s="15" t="s">
        <v>19</v>
      </c>
      <c r="B11" s="9">
        <v>7</v>
      </c>
      <c r="C11" s="10">
        <v>2</v>
      </c>
      <c r="D11" s="10">
        <v>3</v>
      </c>
      <c r="E11" s="10">
        <v>8</v>
      </c>
      <c r="F11" s="11">
        <v>3</v>
      </c>
      <c r="G11" s="11">
        <v>5</v>
      </c>
      <c r="H11" s="12">
        <v>3</v>
      </c>
      <c r="I11" s="12">
        <v>5</v>
      </c>
      <c r="J11" s="12">
        <v>11</v>
      </c>
      <c r="K11" s="12">
        <v>3</v>
      </c>
      <c r="L11" s="16">
        <v>5</v>
      </c>
      <c r="M11" s="12"/>
      <c r="N11" s="17">
        <f>SUM(B11:M11)</f>
        <v>55</v>
      </c>
    </row>
    <row r="12" spans="1:14" ht="16.5" thickBot="1">
      <c r="A12" s="18" t="s">
        <v>14</v>
      </c>
      <c r="B12" s="19">
        <f>B9+B10</f>
        <v>11</v>
      </c>
      <c r="C12" s="20">
        <f>C9+C10</f>
        <v>5</v>
      </c>
      <c r="D12" s="20">
        <f>D9+D10</f>
        <v>15</v>
      </c>
      <c r="E12" s="20">
        <f aca="true" t="shared" si="0" ref="E12:M12">E9+E10</f>
        <v>15</v>
      </c>
      <c r="F12" s="21">
        <f t="shared" si="0"/>
        <v>8</v>
      </c>
      <c r="G12" s="22">
        <f>G9+G10</f>
        <v>10</v>
      </c>
      <c r="H12" s="22">
        <f t="shared" si="0"/>
        <v>14</v>
      </c>
      <c r="I12" s="20">
        <f t="shared" si="0"/>
        <v>14</v>
      </c>
      <c r="J12" s="20">
        <f t="shared" si="0"/>
        <v>17</v>
      </c>
      <c r="K12" s="20">
        <f t="shared" si="0"/>
        <v>7</v>
      </c>
      <c r="L12" s="20">
        <f>L9+L10</f>
        <v>11</v>
      </c>
      <c r="M12" s="20">
        <f t="shared" si="0"/>
        <v>0</v>
      </c>
      <c r="N12" s="23">
        <f>SUM(B12:M12)</f>
        <v>127</v>
      </c>
    </row>
    <row r="13" spans="1:14" ht="20.25" customHeight="1" hidden="1">
      <c r="A13" s="95" t="s">
        <v>20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6.5" hidden="1" thickBot="1">
      <c r="A14" s="8" t="s">
        <v>21</v>
      </c>
      <c r="B14" s="24">
        <f aca="true" t="shared" si="1" ref="B14:N14">SUM(B15:B16)</f>
        <v>10</v>
      </c>
      <c r="C14" s="25">
        <f t="shared" si="1"/>
        <v>0</v>
      </c>
      <c r="D14" s="25">
        <f t="shared" si="1"/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6">
        <f t="shared" si="1"/>
        <v>10</v>
      </c>
    </row>
    <row r="15" spans="1:14" ht="16.5" hidden="1" thickBot="1">
      <c r="A15" s="14" t="s">
        <v>17</v>
      </c>
      <c r="B15" s="27">
        <v>10</v>
      </c>
      <c r="C15" s="28"/>
      <c r="D15" s="29"/>
      <c r="E15" s="28"/>
      <c r="F15" s="28"/>
      <c r="G15" s="28"/>
      <c r="H15" s="28"/>
      <c r="I15" s="28"/>
      <c r="J15" s="28"/>
      <c r="K15" s="28"/>
      <c r="L15" s="29"/>
      <c r="M15" s="28"/>
      <c r="N15" s="30">
        <f aca="true" t="shared" si="2" ref="N15:N29">SUM(B15:M15)</f>
        <v>10</v>
      </c>
    </row>
    <row r="16" spans="1:14" ht="16.5" hidden="1" thickBot="1">
      <c r="A16" s="14" t="s">
        <v>18</v>
      </c>
      <c r="B16" s="27"/>
      <c r="C16" s="28"/>
      <c r="D16" s="29"/>
      <c r="E16" s="28"/>
      <c r="F16" s="28"/>
      <c r="G16" s="28"/>
      <c r="H16" s="28"/>
      <c r="I16" s="28"/>
      <c r="J16" s="28"/>
      <c r="K16" s="28"/>
      <c r="L16" s="29"/>
      <c r="M16" s="28"/>
      <c r="N16" s="30">
        <f t="shared" si="2"/>
        <v>0</v>
      </c>
    </row>
    <row r="17" spans="1:14" ht="16.5" hidden="1" thickBot="1">
      <c r="A17" s="14" t="s">
        <v>22</v>
      </c>
      <c r="B17" s="27">
        <f aca="true" t="shared" si="3" ref="B17:N17">SUM(B18:B19)</f>
        <v>4</v>
      </c>
      <c r="C17" s="28">
        <f t="shared" si="3"/>
        <v>0</v>
      </c>
      <c r="D17" s="28">
        <f t="shared" si="3"/>
        <v>0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30">
        <f t="shared" si="3"/>
        <v>4</v>
      </c>
    </row>
    <row r="18" spans="1:14" ht="16.5" hidden="1" thickBot="1">
      <c r="A18" s="14" t="s">
        <v>17</v>
      </c>
      <c r="B18" s="27">
        <v>4</v>
      </c>
      <c r="C18" s="28"/>
      <c r="D18" s="29"/>
      <c r="E18" s="28"/>
      <c r="F18" s="28"/>
      <c r="G18" s="28"/>
      <c r="H18" s="28"/>
      <c r="I18" s="28"/>
      <c r="J18" s="28"/>
      <c r="K18" s="28"/>
      <c r="L18" s="29"/>
      <c r="M18" s="28"/>
      <c r="N18" s="30">
        <f t="shared" si="2"/>
        <v>4</v>
      </c>
    </row>
    <row r="19" spans="1:14" ht="16.5" hidden="1" thickBot="1">
      <c r="A19" s="14" t="s">
        <v>18</v>
      </c>
      <c r="B19" s="27"/>
      <c r="C19" s="28"/>
      <c r="D19" s="29"/>
      <c r="E19" s="28"/>
      <c r="F19" s="28"/>
      <c r="G19" s="28"/>
      <c r="H19" s="28"/>
      <c r="I19" s="28"/>
      <c r="J19" s="28"/>
      <c r="K19" s="28"/>
      <c r="L19" s="29"/>
      <c r="M19" s="28"/>
      <c r="N19" s="30">
        <f t="shared" si="2"/>
        <v>0</v>
      </c>
    </row>
    <row r="20" spans="1:14" ht="16.5" hidden="1" thickBot="1">
      <c r="A20" s="14" t="s">
        <v>23</v>
      </c>
      <c r="B20" s="31">
        <f>B21+B22</f>
        <v>0</v>
      </c>
      <c r="C20" s="31">
        <f aca="true" t="shared" si="4" ref="C20:M20">C21+C22</f>
        <v>0</v>
      </c>
      <c r="D20" s="31">
        <f t="shared" si="4"/>
        <v>0</v>
      </c>
      <c r="E20" s="31">
        <f t="shared" si="4"/>
        <v>0</v>
      </c>
      <c r="F20" s="31">
        <f t="shared" si="4"/>
        <v>0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0">
        <f t="shared" si="2"/>
        <v>0</v>
      </c>
    </row>
    <row r="21" spans="1:14" ht="16.5" hidden="1" thickBot="1">
      <c r="A21" s="14" t="s">
        <v>24</v>
      </c>
      <c r="B21" s="31"/>
      <c r="C21" s="32"/>
      <c r="D21" s="33"/>
      <c r="E21" s="32"/>
      <c r="F21" s="32"/>
      <c r="G21" s="32"/>
      <c r="H21" s="32"/>
      <c r="I21" s="32"/>
      <c r="J21" s="32"/>
      <c r="K21" s="32"/>
      <c r="L21" s="33"/>
      <c r="M21" s="32"/>
      <c r="N21" s="30">
        <f t="shared" si="2"/>
        <v>0</v>
      </c>
    </row>
    <row r="22" spans="1:14" ht="16.5" hidden="1" thickBot="1">
      <c r="A22" s="14" t="s">
        <v>25</v>
      </c>
      <c r="B22" s="31"/>
      <c r="C22" s="32"/>
      <c r="D22" s="33"/>
      <c r="E22" s="32"/>
      <c r="F22" s="32"/>
      <c r="G22" s="32"/>
      <c r="H22" s="32"/>
      <c r="I22" s="32"/>
      <c r="J22" s="32"/>
      <c r="K22" s="32"/>
      <c r="L22" s="33"/>
      <c r="M22" s="32"/>
      <c r="N22" s="30">
        <f t="shared" si="2"/>
        <v>0</v>
      </c>
    </row>
    <row r="23" spans="1:14" ht="16.5" hidden="1" thickBot="1">
      <c r="A23" s="14" t="s">
        <v>26</v>
      </c>
      <c r="B23" s="31">
        <f>B24+B25</f>
        <v>1</v>
      </c>
      <c r="C23" s="31">
        <f aca="true" t="shared" si="5" ref="C23:M23">C24+C25</f>
        <v>0</v>
      </c>
      <c r="D23" s="31">
        <f t="shared" si="5"/>
        <v>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0">
        <f t="shared" si="2"/>
        <v>1</v>
      </c>
    </row>
    <row r="24" spans="1:14" ht="16.5" hidden="1" thickBot="1">
      <c r="A24" s="14" t="s">
        <v>17</v>
      </c>
      <c r="B24" s="31">
        <v>1</v>
      </c>
      <c r="C24" s="32"/>
      <c r="D24" s="33"/>
      <c r="E24" s="32"/>
      <c r="F24" s="32"/>
      <c r="G24" s="32"/>
      <c r="H24" s="32"/>
      <c r="I24" s="32"/>
      <c r="J24" s="32"/>
      <c r="K24" s="32"/>
      <c r="L24" s="33"/>
      <c r="M24" s="32"/>
      <c r="N24" s="30">
        <f t="shared" si="2"/>
        <v>1</v>
      </c>
    </row>
    <row r="25" spans="1:14" ht="16.5" hidden="1" thickBot="1">
      <c r="A25" s="14" t="s">
        <v>18</v>
      </c>
      <c r="B25" s="31"/>
      <c r="C25" s="32"/>
      <c r="D25" s="33"/>
      <c r="E25" s="32"/>
      <c r="F25" s="32"/>
      <c r="G25" s="32"/>
      <c r="H25" s="32"/>
      <c r="I25" s="32"/>
      <c r="J25" s="32"/>
      <c r="K25" s="32"/>
      <c r="L25" s="33"/>
      <c r="M25" s="32"/>
      <c r="N25" s="30">
        <f t="shared" si="2"/>
        <v>0</v>
      </c>
    </row>
    <row r="26" spans="1:14" ht="16.5" hidden="1" thickBot="1">
      <c r="A26" s="14" t="s">
        <v>27</v>
      </c>
      <c r="B26" s="31">
        <f>B27+B28</f>
        <v>0</v>
      </c>
      <c r="C26" s="31">
        <f aca="true" t="shared" si="6" ref="C26:M26">C27+C28</f>
        <v>0</v>
      </c>
      <c r="D26" s="31">
        <f t="shared" si="6"/>
        <v>0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0">
        <f t="shared" si="2"/>
        <v>0</v>
      </c>
    </row>
    <row r="27" spans="1:14" ht="16.5" hidden="1" thickBot="1">
      <c r="A27" s="14" t="s">
        <v>24</v>
      </c>
      <c r="B27" s="31"/>
      <c r="C27" s="32"/>
      <c r="D27" s="33"/>
      <c r="E27" s="32"/>
      <c r="F27" s="32"/>
      <c r="G27" s="32"/>
      <c r="H27" s="32"/>
      <c r="I27" s="32"/>
      <c r="J27" s="32"/>
      <c r="K27" s="32"/>
      <c r="L27" s="33"/>
      <c r="M27" s="32"/>
      <c r="N27" s="30">
        <f t="shared" si="2"/>
        <v>0</v>
      </c>
    </row>
    <row r="28" spans="1:14" ht="16.5" hidden="1" thickBot="1">
      <c r="A28" s="14" t="s">
        <v>25</v>
      </c>
      <c r="B28" s="31"/>
      <c r="C28" s="32"/>
      <c r="D28" s="33"/>
      <c r="E28" s="32"/>
      <c r="F28" s="32"/>
      <c r="G28" s="32"/>
      <c r="H28" s="32"/>
      <c r="I28" s="32"/>
      <c r="J28" s="32"/>
      <c r="K28" s="32"/>
      <c r="L28" s="33"/>
      <c r="M28" s="32"/>
      <c r="N28" s="30">
        <f t="shared" si="2"/>
        <v>0</v>
      </c>
    </row>
    <row r="29" spans="1:14" ht="16.5" hidden="1" thickBot="1">
      <c r="A29" s="18" t="s">
        <v>14</v>
      </c>
      <c r="B29" s="19">
        <f>B14+B17+B20+B23+B26</f>
        <v>15</v>
      </c>
      <c r="C29" s="19">
        <f aca="true" t="shared" si="7" ref="C29:M29">C14+C17+C20+C23+C26</f>
        <v>0</v>
      </c>
      <c r="D29" s="19">
        <f t="shared" si="7"/>
        <v>0</v>
      </c>
      <c r="E29" s="19">
        <f t="shared" si="7"/>
        <v>0</v>
      </c>
      <c r="F29" s="19">
        <f t="shared" si="7"/>
        <v>0</v>
      </c>
      <c r="G29" s="19">
        <f t="shared" si="7"/>
        <v>0</v>
      </c>
      <c r="H29" s="19">
        <f t="shared" si="7"/>
        <v>0</v>
      </c>
      <c r="I29" s="19">
        <f t="shared" si="7"/>
        <v>0</v>
      </c>
      <c r="J29" s="19">
        <f t="shared" si="7"/>
        <v>0</v>
      </c>
      <c r="K29" s="19">
        <f t="shared" si="7"/>
        <v>0</v>
      </c>
      <c r="L29" s="19">
        <f t="shared" si="7"/>
        <v>0</v>
      </c>
      <c r="M29" s="19">
        <f t="shared" si="7"/>
        <v>0</v>
      </c>
      <c r="N29" s="30">
        <f t="shared" si="2"/>
        <v>15</v>
      </c>
    </row>
    <row r="30" spans="1:14" ht="19.5" customHeight="1" thickBot="1">
      <c r="A30" s="95" t="s">
        <v>28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</row>
    <row r="31" spans="1:14" ht="15.75">
      <c r="A31" s="34" t="s">
        <v>29</v>
      </c>
      <c r="B31" s="35">
        <v>8</v>
      </c>
      <c r="C31" s="25">
        <v>7</v>
      </c>
      <c r="D31" s="25">
        <v>4</v>
      </c>
      <c r="E31" s="25">
        <v>2</v>
      </c>
      <c r="F31" s="25">
        <v>6</v>
      </c>
      <c r="G31" s="25">
        <v>2</v>
      </c>
      <c r="H31" s="25">
        <v>3</v>
      </c>
      <c r="I31" s="25">
        <v>4</v>
      </c>
      <c r="J31" s="25">
        <v>5</v>
      </c>
      <c r="K31" s="25">
        <v>4</v>
      </c>
      <c r="L31" s="36">
        <v>2</v>
      </c>
      <c r="M31" s="25"/>
      <c r="N31" s="26">
        <f>SUM(B31:M31)</f>
        <v>47</v>
      </c>
    </row>
    <row r="32" spans="1:14" ht="15.75">
      <c r="A32" s="14" t="s">
        <v>30</v>
      </c>
      <c r="B32" s="37"/>
      <c r="C32" s="32"/>
      <c r="D32" s="32"/>
      <c r="E32" s="32"/>
      <c r="F32" s="32"/>
      <c r="G32" s="32"/>
      <c r="H32" s="32">
        <v>1</v>
      </c>
      <c r="I32" s="32"/>
      <c r="J32" s="32">
        <v>2</v>
      </c>
      <c r="K32" s="32"/>
      <c r="L32" s="33">
        <v>1</v>
      </c>
      <c r="M32" s="32"/>
      <c r="N32" s="38">
        <f>SUM(B32:M32)</f>
        <v>4</v>
      </c>
    </row>
    <row r="33" spans="1:14" ht="15.75">
      <c r="A33" s="39" t="s">
        <v>14</v>
      </c>
      <c r="B33" s="40">
        <f aca="true" t="shared" si="8" ref="B33:M33">SUM(B31:B32)</f>
        <v>8</v>
      </c>
      <c r="C33" s="41">
        <f t="shared" si="8"/>
        <v>7</v>
      </c>
      <c r="D33" s="41">
        <f t="shared" si="8"/>
        <v>4</v>
      </c>
      <c r="E33" s="41">
        <f t="shared" si="8"/>
        <v>2</v>
      </c>
      <c r="F33" s="41">
        <f t="shared" si="8"/>
        <v>6</v>
      </c>
      <c r="G33" s="41">
        <f t="shared" si="8"/>
        <v>2</v>
      </c>
      <c r="H33" s="41">
        <f t="shared" si="8"/>
        <v>4</v>
      </c>
      <c r="I33" s="41">
        <f t="shared" si="8"/>
        <v>4</v>
      </c>
      <c r="J33" s="41">
        <f t="shared" si="8"/>
        <v>7</v>
      </c>
      <c r="K33" s="41">
        <f t="shared" si="8"/>
        <v>4</v>
      </c>
      <c r="L33" s="41">
        <f t="shared" si="8"/>
        <v>3</v>
      </c>
      <c r="M33" s="41">
        <f t="shared" si="8"/>
        <v>0</v>
      </c>
      <c r="N33" s="42">
        <f>SUM(B33:M33)</f>
        <v>51</v>
      </c>
    </row>
    <row r="34" ht="16.5" thickBot="1">
      <c r="A34" s="2"/>
    </row>
    <row r="35" spans="1:14" ht="21" customHeight="1" thickBot="1">
      <c r="A35" s="89" t="s">
        <v>31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</row>
    <row r="36" spans="1:14" ht="20.25" customHeight="1" thickBot="1">
      <c r="A36" s="95" t="s">
        <v>16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</row>
    <row r="37" spans="1:14" ht="15.75">
      <c r="A37" s="43" t="s">
        <v>17</v>
      </c>
      <c r="B37" s="9">
        <v>13</v>
      </c>
      <c r="C37" s="10">
        <v>10</v>
      </c>
      <c r="D37" s="10">
        <v>18</v>
      </c>
      <c r="E37" s="10">
        <v>13</v>
      </c>
      <c r="F37" s="11">
        <v>20</v>
      </c>
      <c r="G37" s="11">
        <v>19</v>
      </c>
      <c r="H37" s="12">
        <v>4</v>
      </c>
      <c r="I37" s="12">
        <v>12</v>
      </c>
      <c r="J37" s="12">
        <v>14</v>
      </c>
      <c r="K37" s="12">
        <v>8</v>
      </c>
      <c r="L37" s="12">
        <v>13</v>
      </c>
      <c r="M37" s="12"/>
      <c r="N37" s="17">
        <f>SUM(B37:M37)</f>
        <v>144</v>
      </c>
    </row>
    <row r="38" spans="1:14" ht="15.75">
      <c r="A38" s="44" t="s">
        <v>18</v>
      </c>
      <c r="B38" s="9"/>
      <c r="C38" s="10">
        <v>1</v>
      </c>
      <c r="D38" s="10"/>
      <c r="E38" s="10"/>
      <c r="F38" s="11"/>
      <c r="G38" s="11"/>
      <c r="H38" s="12"/>
      <c r="I38" s="12"/>
      <c r="J38" s="12"/>
      <c r="K38" s="12"/>
      <c r="L38" s="12"/>
      <c r="M38" s="12"/>
      <c r="N38" s="17">
        <f>SUM(B38:M38)</f>
        <v>1</v>
      </c>
    </row>
    <row r="39" spans="1:14" ht="15.75">
      <c r="A39" s="45" t="s">
        <v>32</v>
      </c>
      <c r="B39" s="9"/>
      <c r="C39" s="10"/>
      <c r="D39" s="10"/>
      <c r="E39" s="10"/>
      <c r="F39" s="11"/>
      <c r="G39" s="11"/>
      <c r="H39" s="12"/>
      <c r="I39" s="12"/>
      <c r="J39" s="12"/>
      <c r="K39" s="12"/>
      <c r="L39" s="16"/>
      <c r="M39" s="12"/>
      <c r="N39" s="17">
        <f>SUM(B39:M39)</f>
        <v>0</v>
      </c>
    </row>
    <row r="40" spans="1:14" ht="16.5" customHeight="1" thickBot="1">
      <c r="A40" s="46" t="s">
        <v>14</v>
      </c>
      <c r="B40" s="47">
        <f aca="true" t="shared" si="9" ref="B40:M40">B37+B38</f>
        <v>13</v>
      </c>
      <c r="C40" s="22">
        <f t="shared" si="9"/>
        <v>11</v>
      </c>
      <c r="D40" s="22">
        <f t="shared" si="9"/>
        <v>18</v>
      </c>
      <c r="E40" s="22">
        <f t="shared" si="9"/>
        <v>13</v>
      </c>
      <c r="F40" s="22">
        <f t="shared" si="9"/>
        <v>20</v>
      </c>
      <c r="G40" s="22">
        <f t="shared" si="9"/>
        <v>19</v>
      </c>
      <c r="H40" s="22">
        <f t="shared" si="9"/>
        <v>4</v>
      </c>
      <c r="I40" s="22">
        <f t="shared" si="9"/>
        <v>12</v>
      </c>
      <c r="J40" s="22">
        <f t="shared" si="9"/>
        <v>14</v>
      </c>
      <c r="K40" s="22">
        <f t="shared" si="9"/>
        <v>8</v>
      </c>
      <c r="L40" s="22">
        <f t="shared" si="9"/>
        <v>13</v>
      </c>
      <c r="M40" s="22">
        <f t="shared" si="9"/>
        <v>0</v>
      </c>
      <c r="N40" s="23">
        <f>SUM(B40:M40)</f>
        <v>145</v>
      </c>
    </row>
    <row r="41" spans="1:14" ht="20.25" customHeight="1" thickBot="1">
      <c r="A41" s="95" t="s">
        <v>33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</row>
    <row r="42" spans="1:14" ht="15.75">
      <c r="A42" s="8" t="s">
        <v>17</v>
      </c>
      <c r="B42" s="9">
        <v>1</v>
      </c>
      <c r="C42" s="28"/>
      <c r="D42" s="28"/>
      <c r="E42" s="28">
        <v>1</v>
      </c>
      <c r="F42" s="48"/>
      <c r="G42" s="48">
        <v>1</v>
      </c>
      <c r="H42" s="12"/>
      <c r="I42" s="49"/>
      <c r="J42" s="12"/>
      <c r="K42" s="49">
        <v>1</v>
      </c>
      <c r="L42" s="50"/>
      <c r="M42" s="49"/>
      <c r="N42" s="13">
        <f>SUM(B42:M42)</f>
        <v>4</v>
      </c>
    </row>
    <row r="43" spans="1:14" ht="15.75">
      <c r="A43" s="14" t="s">
        <v>18</v>
      </c>
      <c r="B43" s="9"/>
      <c r="C43" s="28"/>
      <c r="D43" s="29"/>
      <c r="E43" s="28"/>
      <c r="F43" s="48"/>
      <c r="G43" s="48"/>
      <c r="H43" s="49"/>
      <c r="I43" s="49"/>
      <c r="J43" s="49"/>
      <c r="K43" s="49"/>
      <c r="L43" s="50"/>
      <c r="M43" s="49"/>
      <c r="N43" s="13">
        <f>SUM(B43:M43)</f>
        <v>0</v>
      </c>
    </row>
    <row r="44" spans="1:14" ht="16.5" customHeight="1" thickBot="1">
      <c r="A44" s="18" t="s">
        <v>14</v>
      </c>
      <c r="B44" s="47">
        <f aca="true" t="shared" si="10" ref="B44:M44">B42+B43</f>
        <v>1</v>
      </c>
      <c r="C44" s="20">
        <f t="shared" si="10"/>
        <v>0</v>
      </c>
      <c r="D44" s="20">
        <f t="shared" si="10"/>
        <v>0</v>
      </c>
      <c r="E44" s="20">
        <f t="shared" si="10"/>
        <v>1</v>
      </c>
      <c r="F44" s="20">
        <f t="shared" si="10"/>
        <v>0</v>
      </c>
      <c r="G44" s="20">
        <f t="shared" si="10"/>
        <v>1</v>
      </c>
      <c r="H44" s="22">
        <f t="shared" si="10"/>
        <v>0</v>
      </c>
      <c r="I44" s="20">
        <f t="shared" si="10"/>
        <v>0</v>
      </c>
      <c r="J44" s="22">
        <f t="shared" si="10"/>
        <v>0</v>
      </c>
      <c r="K44" s="20">
        <f t="shared" si="10"/>
        <v>1</v>
      </c>
      <c r="L44" s="20">
        <f t="shared" si="10"/>
        <v>0</v>
      </c>
      <c r="M44" s="20">
        <f t="shared" si="10"/>
        <v>0</v>
      </c>
      <c r="N44" s="23">
        <f>SUM(B44:M44)</f>
        <v>4</v>
      </c>
    </row>
    <row r="45" spans="1:14" ht="20.25" customHeight="1" hidden="1">
      <c r="A45" s="95" t="s">
        <v>20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3"/>
    </row>
    <row r="46" spans="1:14" ht="16.5" hidden="1" thickBot="1">
      <c r="A46" s="8" t="s">
        <v>21</v>
      </c>
      <c r="B46" s="24">
        <f aca="true" t="shared" si="11" ref="B46:N46">SUM(B47:B48)</f>
        <v>7</v>
      </c>
      <c r="C46" s="25">
        <f t="shared" si="11"/>
        <v>0</v>
      </c>
      <c r="D46" s="25">
        <f t="shared" si="11"/>
        <v>0</v>
      </c>
      <c r="E46" s="25">
        <f t="shared" si="11"/>
        <v>0</v>
      </c>
      <c r="F46" s="25">
        <f t="shared" si="11"/>
        <v>0</v>
      </c>
      <c r="G46" s="25">
        <f t="shared" si="11"/>
        <v>0</v>
      </c>
      <c r="H46" s="25">
        <f t="shared" si="11"/>
        <v>0</v>
      </c>
      <c r="I46" s="25">
        <f t="shared" si="11"/>
        <v>0</v>
      </c>
      <c r="J46" s="25">
        <f t="shared" si="11"/>
        <v>0</v>
      </c>
      <c r="K46" s="25">
        <f t="shared" si="11"/>
        <v>0</v>
      </c>
      <c r="L46" s="25">
        <f t="shared" si="11"/>
        <v>0</v>
      </c>
      <c r="M46" s="25">
        <f t="shared" si="11"/>
        <v>0</v>
      </c>
      <c r="N46" s="26">
        <f t="shared" si="11"/>
        <v>7</v>
      </c>
    </row>
    <row r="47" spans="1:14" ht="16.5" hidden="1" thickBot="1">
      <c r="A47" s="14" t="s">
        <v>17</v>
      </c>
      <c r="B47" s="27">
        <v>7</v>
      </c>
      <c r="C47" s="28"/>
      <c r="D47" s="29"/>
      <c r="E47" s="28"/>
      <c r="F47" s="28"/>
      <c r="G47" s="28"/>
      <c r="H47" s="28"/>
      <c r="I47" s="28"/>
      <c r="J47" s="28"/>
      <c r="K47" s="28"/>
      <c r="L47" s="29"/>
      <c r="M47" s="28"/>
      <c r="N47" s="30">
        <f>SUM(B47:M47)</f>
        <v>7</v>
      </c>
    </row>
    <row r="48" spans="1:14" ht="16.5" hidden="1" thickBot="1">
      <c r="A48" s="14" t="s">
        <v>18</v>
      </c>
      <c r="B48" s="27"/>
      <c r="C48" s="28"/>
      <c r="D48" s="29"/>
      <c r="E48" s="28"/>
      <c r="F48" s="28"/>
      <c r="G48" s="28"/>
      <c r="H48" s="28"/>
      <c r="I48" s="28"/>
      <c r="J48" s="28"/>
      <c r="K48" s="28"/>
      <c r="L48" s="29"/>
      <c r="M48" s="28"/>
      <c r="N48" s="30"/>
    </row>
    <row r="49" spans="1:14" ht="16.5" hidden="1" thickBot="1">
      <c r="A49" s="14" t="s">
        <v>34</v>
      </c>
      <c r="B49" s="27">
        <f>SUM(B50+B51)</f>
        <v>3</v>
      </c>
      <c r="C49" s="28">
        <f aca="true" t="shared" si="12" ref="C49:M49">SUM(C50+C51)</f>
        <v>0</v>
      </c>
      <c r="D49" s="28">
        <f t="shared" si="12"/>
        <v>0</v>
      </c>
      <c r="E49" s="28">
        <f t="shared" si="12"/>
        <v>0</v>
      </c>
      <c r="F49" s="28">
        <f t="shared" si="12"/>
        <v>0</v>
      </c>
      <c r="G49" s="28">
        <f t="shared" si="12"/>
        <v>0</v>
      </c>
      <c r="H49" s="28">
        <f t="shared" si="12"/>
        <v>0</v>
      </c>
      <c r="I49" s="28">
        <f t="shared" si="12"/>
        <v>0</v>
      </c>
      <c r="J49" s="28">
        <f t="shared" si="12"/>
        <v>0</v>
      </c>
      <c r="K49" s="28">
        <f t="shared" si="12"/>
        <v>0</v>
      </c>
      <c r="L49" s="28">
        <f t="shared" si="12"/>
        <v>0</v>
      </c>
      <c r="M49" s="28">
        <f t="shared" si="12"/>
        <v>0</v>
      </c>
      <c r="N49" s="30">
        <f>SUM(B49:M49)</f>
        <v>3</v>
      </c>
    </row>
    <row r="50" spans="1:14" ht="16.5" hidden="1" thickBot="1">
      <c r="A50" s="14" t="s">
        <v>17</v>
      </c>
      <c r="B50" s="27">
        <v>3</v>
      </c>
      <c r="C50" s="28"/>
      <c r="D50" s="29"/>
      <c r="E50" s="28"/>
      <c r="F50" s="28"/>
      <c r="G50" s="28"/>
      <c r="H50" s="28"/>
      <c r="I50" s="28"/>
      <c r="J50" s="28"/>
      <c r="K50" s="28"/>
      <c r="L50" s="29"/>
      <c r="M50" s="28"/>
      <c r="N50" s="30">
        <f>SUM(B50:M50)</f>
        <v>3</v>
      </c>
    </row>
    <row r="51" spans="1:14" ht="16.5" hidden="1" thickBot="1">
      <c r="A51" s="14" t="s">
        <v>18</v>
      </c>
      <c r="B51" s="27"/>
      <c r="C51" s="28"/>
      <c r="D51" s="29"/>
      <c r="E51" s="28"/>
      <c r="F51" s="28"/>
      <c r="G51" s="28"/>
      <c r="H51" s="28"/>
      <c r="I51" s="28"/>
      <c r="J51" s="28"/>
      <c r="K51" s="28"/>
      <c r="L51" s="29"/>
      <c r="M51" s="28"/>
      <c r="N51" s="30">
        <f>SUM(B51:M51)</f>
        <v>0</v>
      </c>
    </row>
    <row r="52" spans="1:14" ht="16.5" hidden="1" thickBot="1">
      <c r="A52" s="14" t="s">
        <v>35</v>
      </c>
      <c r="B52" s="31">
        <f>B53+B54</f>
        <v>0</v>
      </c>
      <c r="C52" s="31">
        <f aca="true" t="shared" si="13" ref="C52:M52">C53+C54</f>
        <v>0</v>
      </c>
      <c r="D52" s="31">
        <f t="shared" si="13"/>
        <v>0</v>
      </c>
      <c r="E52" s="31">
        <f t="shared" si="13"/>
        <v>0</v>
      </c>
      <c r="F52" s="31">
        <f t="shared" si="13"/>
        <v>0</v>
      </c>
      <c r="G52" s="31">
        <f t="shared" si="13"/>
        <v>0</v>
      </c>
      <c r="H52" s="31">
        <f t="shared" si="13"/>
        <v>0</v>
      </c>
      <c r="I52" s="31">
        <f t="shared" si="13"/>
        <v>0</v>
      </c>
      <c r="J52" s="31">
        <f t="shared" si="13"/>
        <v>0</v>
      </c>
      <c r="K52" s="31">
        <f t="shared" si="13"/>
        <v>0</v>
      </c>
      <c r="L52" s="31">
        <f t="shared" si="13"/>
        <v>0</v>
      </c>
      <c r="M52" s="31">
        <f t="shared" si="13"/>
        <v>0</v>
      </c>
      <c r="N52" s="38"/>
    </row>
    <row r="53" spans="1:14" ht="16.5" hidden="1" thickBot="1">
      <c r="A53" s="14" t="s">
        <v>24</v>
      </c>
      <c r="B53" s="31"/>
      <c r="C53" s="32"/>
      <c r="D53" s="33"/>
      <c r="E53" s="32"/>
      <c r="F53" s="32"/>
      <c r="G53" s="32"/>
      <c r="H53" s="32"/>
      <c r="I53" s="32"/>
      <c r="J53" s="32"/>
      <c r="K53" s="32"/>
      <c r="L53" s="33"/>
      <c r="M53" s="32"/>
      <c r="N53" s="38"/>
    </row>
    <row r="54" spans="1:14" ht="16.5" hidden="1" thickBot="1">
      <c r="A54" s="14" t="s">
        <v>25</v>
      </c>
      <c r="B54" s="31"/>
      <c r="C54" s="32"/>
      <c r="D54" s="33"/>
      <c r="E54" s="32"/>
      <c r="F54" s="32"/>
      <c r="G54" s="32"/>
      <c r="H54" s="32"/>
      <c r="I54" s="32"/>
      <c r="J54" s="32"/>
      <c r="K54" s="32"/>
      <c r="L54" s="33"/>
      <c r="M54" s="32"/>
      <c r="N54" s="38"/>
    </row>
    <row r="55" spans="1:14" ht="16.5" hidden="1" thickBot="1">
      <c r="A55" s="14" t="s">
        <v>26</v>
      </c>
      <c r="B55" s="31">
        <f>B56+B57</f>
        <v>0</v>
      </c>
      <c r="C55" s="31">
        <f aca="true" t="shared" si="14" ref="C55:M55">C56+C57</f>
        <v>0</v>
      </c>
      <c r="D55" s="31">
        <f t="shared" si="14"/>
        <v>0</v>
      </c>
      <c r="E55" s="31">
        <f t="shared" si="14"/>
        <v>0</v>
      </c>
      <c r="F55" s="31">
        <f t="shared" si="14"/>
        <v>0</v>
      </c>
      <c r="G55" s="31">
        <f t="shared" si="14"/>
        <v>0</v>
      </c>
      <c r="H55" s="31">
        <f t="shared" si="14"/>
        <v>0</v>
      </c>
      <c r="I55" s="31">
        <f t="shared" si="14"/>
        <v>0</v>
      </c>
      <c r="J55" s="31">
        <f t="shared" si="14"/>
        <v>0</v>
      </c>
      <c r="K55" s="31">
        <f t="shared" si="14"/>
        <v>0</v>
      </c>
      <c r="L55" s="31">
        <f t="shared" si="14"/>
        <v>0</v>
      </c>
      <c r="M55" s="31">
        <f t="shared" si="14"/>
        <v>0</v>
      </c>
      <c r="N55" s="38"/>
    </row>
    <row r="56" spans="1:14" ht="16.5" hidden="1" thickBot="1">
      <c r="A56" s="14" t="s">
        <v>17</v>
      </c>
      <c r="B56" s="31"/>
      <c r="C56" s="32"/>
      <c r="D56" s="33"/>
      <c r="E56" s="32"/>
      <c r="F56" s="32"/>
      <c r="G56" s="32"/>
      <c r="H56" s="32"/>
      <c r="I56" s="32"/>
      <c r="J56" s="32"/>
      <c r="K56" s="32"/>
      <c r="L56" s="33"/>
      <c r="M56" s="32"/>
      <c r="N56" s="38"/>
    </row>
    <row r="57" spans="1:14" ht="16.5" hidden="1" thickBot="1">
      <c r="A57" s="14" t="s">
        <v>18</v>
      </c>
      <c r="B57" s="31"/>
      <c r="C57" s="32"/>
      <c r="D57" s="33"/>
      <c r="E57" s="32"/>
      <c r="F57" s="32"/>
      <c r="G57" s="32"/>
      <c r="H57" s="32"/>
      <c r="I57" s="32"/>
      <c r="J57" s="32"/>
      <c r="K57" s="32"/>
      <c r="L57" s="33"/>
      <c r="M57" s="32"/>
      <c r="N57" s="38"/>
    </row>
    <row r="58" spans="1:14" ht="16.5" hidden="1" thickBot="1">
      <c r="A58" s="14" t="s">
        <v>27</v>
      </c>
      <c r="B58" s="31">
        <f>B59+B60</f>
        <v>0</v>
      </c>
      <c r="C58" s="31">
        <f aca="true" t="shared" si="15" ref="C58:M58">C59+C60</f>
        <v>0</v>
      </c>
      <c r="D58" s="31">
        <f t="shared" si="15"/>
        <v>0</v>
      </c>
      <c r="E58" s="31">
        <f t="shared" si="15"/>
        <v>0</v>
      </c>
      <c r="F58" s="31">
        <f t="shared" si="15"/>
        <v>0</v>
      </c>
      <c r="G58" s="31">
        <f t="shared" si="15"/>
        <v>0</v>
      </c>
      <c r="H58" s="31">
        <f t="shared" si="15"/>
        <v>0</v>
      </c>
      <c r="I58" s="31">
        <f t="shared" si="15"/>
        <v>0</v>
      </c>
      <c r="J58" s="31">
        <f t="shared" si="15"/>
        <v>0</v>
      </c>
      <c r="K58" s="31">
        <f t="shared" si="15"/>
        <v>0</v>
      </c>
      <c r="L58" s="31">
        <f t="shared" si="15"/>
        <v>0</v>
      </c>
      <c r="M58" s="31">
        <f t="shared" si="15"/>
        <v>0</v>
      </c>
      <c r="N58" s="38"/>
    </row>
    <row r="59" spans="1:14" ht="16.5" hidden="1" thickBot="1">
      <c r="A59" s="14" t="s">
        <v>24</v>
      </c>
      <c r="B59" s="31"/>
      <c r="C59" s="51"/>
      <c r="D59" s="52"/>
      <c r="E59" s="51"/>
      <c r="F59" s="51"/>
      <c r="G59" s="51"/>
      <c r="H59" s="51"/>
      <c r="I59" s="51"/>
      <c r="J59" s="51"/>
      <c r="K59" s="51"/>
      <c r="L59" s="52"/>
      <c r="M59" s="51"/>
      <c r="N59" s="38"/>
    </row>
    <row r="60" spans="1:14" ht="16.5" hidden="1" thickBot="1">
      <c r="A60" s="14" t="s">
        <v>25</v>
      </c>
      <c r="B60" s="31"/>
      <c r="C60" s="51"/>
      <c r="D60" s="52"/>
      <c r="E60" s="51"/>
      <c r="F60" s="51"/>
      <c r="G60" s="51"/>
      <c r="H60" s="51"/>
      <c r="I60" s="51"/>
      <c r="J60" s="51"/>
      <c r="K60" s="51"/>
      <c r="L60" s="52"/>
      <c r="M60" s="51"/>
      <c r="N60" s="38"/>
    </row>
    <row r="61" spans="1:14" ht="16.5" hidden="1" thickBot="1">
      <c r="A61" s="18" t="s">
        <v>14</v>
      </c>
      <c r="B61" s="19">
        <f>B46+B49+B52+B55+B58</f>
        <v>10</v>
      </c>
      <c r="C61" s="19">
        <f aca="true" t="shared" si="16" ref="C61:M61">C46+C49+C52+C55+C58</f>
        <v>0</v>
      </c>
      <c r="D61" s="19">
        <f t="shared" si="16"/>
        <v>0</v>
      </c>
      <c r="E61" s="19">
        <f t="shared" si="16"/>
        <v>0</v>
      </c>
      <c r="F61" s="19">
        <f t="shared" si="16"/>
        <v>0</v>
      </c>
      <c r="G61" s="19">
        <f t="shared" si="16"/>
        <v>0</v>
      </c>
      <c r="H61" s="19">
        <f t="shared" si="16"/>
        <v>0</v>
      </c>
      <c r="I61" s="19">
        <f t="shared" si="16"/>
        <v>0</v>
      </c>
      <c r="J61" s="19">
        <f t="shared" si="16"/>
        <v>0</v>
      </c>
      <c r="K61" s="19">
        <f t="shared" si="16"/>
        <v>0</v>
      </c>
      <c r="L61" s="19">
        <f t="shared" si="16"/>
        <v>0</v>
      </c>
      <c r="M61" s="19">
        <f t="shared" si="16"/>
        <v>0</v>
      </c>
      <c r="N61" s="53">
        <f>N46+N49</f>
        <v>10</v>
      </c>
    </row>
    <row r="62" spans="1:14" ht="19.5" customHeight="1" thickBot="1">
      <c r="A62" s="95" t="s">
        <v>28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8"/>
    </row>
    <row r="63" spans="1:14" ht="15.75">
      <c r="A63" s="34" t="s">
        <v>29</v>
      </c>
      <c r="B63" s="35">
        <v>9</v>
      </c>
      <c r="C63" s="25">
        <v>11</v>
      </c>
      <c r="D63" s="25">
        <v>11</v>
      </c>
      <c r="E63" s="25">
        <v>11</v>
      </c>
      <c r="F63" s="25">
        <v>6</v>
      </c>
      <c r="G63" s="25">
        <v>7</v>
      </c>
      <c r="H63" s="25">
        <v>13</v>
      </c>
      <c r="I63" s="25">
        <v>12</v>
      </c>
      <c r="J63" s="25">
        <v>13</v>
      </c>
      <c r="K63" s="25">
        <v>12</v>
      </c>
      <c r="L63" s="36">
        <v>13</v>
      </c>
      <c r="M63" s="25"/>
      <c r="N63" s="26">
        <f>SUM(B63:M63)</f>
        <v>118</v>
      </c>
    </row>
    <row r="64" spans="1:14" ht="15.75">
      <c r="A64" s="14" t="s">
        <v>30</v>
      </c>
      <c r="B64" s="37"/>
      <c r="C64" s="32"/>
      <c r="D64" s="32"/>
      <c r="E64" s="32"/>
      <c r="F64" s="32">
        <v>1</v>
      </c>
      <c r="G64" s="32">
        <v>1</v>
      </c>
      <c r="H64" s="32"/>
      <c r="I64" s="32"/>
      <c r="J64" s="32"/>
      <c r="K64" s="32">
        <v>1</v>
      </c>
      <c r="L64" s="33">
        <v>1</v>
      </c>
      <c r="M64" s="32"/>
      <c r="N64" s="38">
        <f>SUM(B64:M64)</f>
        <v>4</v>
      </c>
    </row>
    <row r="65" spans="1:14" ht="15.75">
      <c r="A65" s="39" t="s">
        <v>14</v>
      </c>
      <c r="B65" s="40">
        <f aca="true" t="shared" si="17" ref="B65:M65">SUM(B63:B64)</f>
        <v>9</v>
      </c>
      <c r="C65" s="41">
        <f t="shared" si="17"/>
        <v>11</v>
      </c>
      <c r="D65" s="41">
        <f t="shared" si="17"/>
        <v>11</v>
      </c>
      <c r="E65" s="41">
        <f t="shared" si="17"/>
        <v>11</v>
      </c>
      <c r="F65" s="41">
        <f t="shared" si="17"/>
        <v>7</v>
      </c>
      <c r="G65" s="41">
        <f t="shared" si="17"/>
        <v>8</v>
      </c>
      <c r="H65" s="41">
        <f t="shared" si="17"/>
        <v>13</v>
      </c>
      <c r="I65" s="41">
        <f t="shared" si="17"/>
        <v>12</v>
      </c>
      <c r="J65" s="41">
        <f t="shared" si="17"/>
        <v>13</v>
      </c>
      <c r="K65" s="41">
        <f t="shared" si="17"/>
        <v>13</v>
      </c>
      <c r="L65" s="41">
        <f t="shared" si="17"/>
        <v>14</v>
      </c>
      <c r="M65" s="41">
        <f t="shared" si="17"/>
        <v>0</v>
      </c>
      <c r="N65" s="42">
        <f>SUM(B65:M65)</f>
        <v>122</v>
      </c>
    </row>
    <row r="66" spans="1:14" ht="15.7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ht="16.5" thickBot="1">
      <c r="A67" s="2"/>
    </row>
    <row r="68" spans="1:14" ht="21" customHeight="1" thickBot="1">
      <c r="A68" s="96" t="s">
        <v>36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8"/>
    </row>
    <row r="69" spans="1:14" ht="19.5" customHeight="1" thickBot="1">
      <c r="A69" s="99" t="s">
        <v>16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1"/>
    </row>
    <row r="70" spans="1:14" ht="15.75">
      <c r="A70" s="14" t="s">
        <v>17</v>
      </c>
      <c r="B70" s="56">
        <v>6</v>
      </c>
      <c r="C70" s="57">
        <v>6</v>
      </c>
      <c r="D70" s="57">
        <v>9</v>
      </c>
      <c r="E70" s="57">
        <v>9</v>
      </c>
      <c r="F70" s="57">
        <v>4</v>
      </c>
      <c r="G70" s="57">
        <v>6</v>
      </c>
      <c r="H70" s="57">
        <v>4</v>
      </c>
      <c r="I70" s="57">
        <v>4</v>
      </c>
      <c r="J70" s="57">
        <v>10</v>
      </c>
      <c r="K70" s="57">
        <v>6</v>
      </c>
      <c r="L70" s="57">
        <v>3</v>
      </c>
      <c r="M70" s="57"/>
      <c r="N70" s="58">
        <f>SUM(B70:M70)</f>
        <v>67</v>
      </c>
    </row>
    <row r="71" spans="1:14" ht="15.75">
      <c r="A71" s="14" t="s">
        <v>18</v>
      </c>
      <c r="B71" s="27">
        <f>SUM(B72:B73)</f>
        <v>26</v>
      </c>
      <c r="C71" s="28">
        <f aca="true" t="shared" si="18" ref="C71:N71">SUM(C72:C73)</f>
        <v>7</v>
      </c>
      <c r="D71" s="10">
        <f t="shared" si="18"/>
        <v>14</v>
      </c>
      <c r="E71" s="10">
        <f t="shared" si="18"/>
        <v>25</v>
      </c>
      <c r="F71" s="10">
        <f t="shared" si="18"/>
        <v>40</v>
      </c>
      <c r="G71" s="10">
        <f t="shared" si="18"/>
        <v>7</v>
      </c>
      <c r="H71" s="10">
        <f t="shared" si="18"/>
        <v>13</v>
      </c>
      <c r="I71" s="10">
        <f t="shared" si="18"/>
        <v>20</v>
      </c>
      <c r="J71" s="10">
        <f t="shared" si="18"/>
        <v>39</v>
      </c>
      <c r="K71" s="10">
        <f t="shared" si="18"/>
        <v>34</v>
      </c>
      <c r="L71" s="10">
        <f t="shared" si="18"/>
        <v>18</v>
      </c>
      <c r="M71" s="10">
        <f t="shared" si="18"/>
        <v>0</v>
      </c>
      <c r="N71" s="59">
        <f t="shared" si="18"/>
        <v>243</v>
      </c>
    </row>
    <row r="72" spans="1:14" ht="15.75" customHeight="1">
      <c r="A72" s="60" t="s">
        <v>37</v>
      </c>
      <c r="B72" s="27"/>
      <c r="C72" s="28"/>
      <c r="D72" s="10">
        <v>3</v>
      </c>
      <c r="E72" s="10">
        <v>1</v>
      </c>
      <c r="F72" s="10"/>
      <c r="G72" s="10"/>
      <c r="H72" s="10"/>
      <c r="I72" s="10"/>
      <c r="J72" s="10">
        <v>1</v>
      </c>
      <c r="K72" s="10"/>
      <c r="L72" s="10"/>
      <c r="M72" s="10"/>
      <c r="N72" s="59">
        <f>SUM(B72:M72)</f>
        <v>5</v>
      </c>
    </row>
    <row r="73" spans="1:14" ht="15.75" customHeight="1">
      <c r="A73" s="60" t="s">
        <v>38</v>
      </c>
      <c r="B73" s="27">
        <v>26</v>
      </c>
      <c r="C73" s="28">
        <v>7</v>
      </c>
      <c r="D73" s="10">
        <v>11</v>
      </c>
      <c r="E73" s="10">
        <v>24</v>
      </c>
      <c r="F73" s="10">
        <v>40</v>
      </c>
      <c r="G73" s="10">
        <v>7</v>
      </c>
      <c r="H73" s="10">
        <v>13</v>
      </c>
      <c r="I73" s="10">
        <v>20</v>
      </c>
      <c r="J73" s="10">
        <v>38</v>
      </c>
      <c r="K73" s="10">
        <v>34</v>
      </c>
      <c r="L73" s="10">
        <v>18</v>
      </c>
      <c r="M73" s="10"/>
      <c r="N73" s="59">
        <f>SUM(B73:M73)</f>
        <v>238</v>
      </c>
    </row>
    <row r="74" spans="1:14" ht="16.5" thickBot="1">
      <c r="A74" s="61" t="s">
        <v>14</v>
      </c>
      <c r="B74" s="19">
        <f aca="true" t="shared" si="19" ref="B74:M74">B70+B71</f>
        <v>32</v>
      </c>
      <c r="C74" s="20">
        <f t="shared" si="19"/>
        <v>13</v>
      </c>
      <c r="D74" s="22">
        <f t="shared" si="19"/>
        <v>23</v>
      </c>
      <c r="E74" s="22">
        <f t="shared" si="19"/>
        <v>34</v>
      </c>
      <c r="F74" s="22">
        <f t="shared" si="19"/>
        <v>44</v>
      </c>
      <c r="G74" s="22">
        <f t="shared" si="19"/>
        <v>13</v>
      </c>
      <c r="H74" s="22">
        <f t="shared" si="19"/>
        <v>17</v>
      </c>
      <c r="I74" s="22">
        <f t="shared" si="19"/>
        <v>24</v>
      </c>
      <c r="J74" s="22">
        <f t="shared" si="19"/>
        <v>49</v>
      </c>
      <c r="K74" s="22">
        <f t="shared" si="19"/>
        <v>40</v>
      </c>
      <c r="L74" s="22">
        <f t="shared" si="19"/>
        <v>21</v>
      </c>
      <c r="M74" s="22">
        <f t="shared" si="19"/>
        <v>0</v>
      </c>
      <c r="N74" s="62">
        <f>SUM(B74:M74)</f>
        <v>310</v>
      </c>
    </row>
    <row r="75" spans="1:14" ht="19.5" customHeight="1" thickBot="1">
      <c r="A75" s="99" t="s">
        <v>39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1"/>
    </row>
    <row r="76" spans="1:14" ht="15.75">
      <c r="A76" s="14" t="s">
        <v>17</v>
      </c>
      <c r="B76" s="63">
        <v>31</v>
      </c>
      <c r="C76" s="10">
        <v>106</v>
      </c>
      <c r="D76" s="10">
        <v>12</v>
      </c>
      <c r="E76" s="10">
        <v>21</v>
      </c>
      <c r="F76" s="10">
        <v>17</v>
      </c>
      <c r="G76" s="10">
        <v>20</v>
      </c>
      <c r="H76" s="10">
        <v>12</v>
      </c>
      <c r="I76" s="10">
        <v>7</v>
      </c>
      <c r="J76" s="10">
        <v>39</v>
      </c>
      <c r="K76" s="10">
        <v>10</v>
      </c>
      <c r="L76" s="10">
        <v>27</v>
      </c>
      <c r="M76" s="10"/>
      <c r="N76" s="17">
        <f>SUM(B76:M76)</f>
        <v>302</v>
      </c>
    </row>
    <row r="77" spans="1:14" ht="15.75">
      <c r="A77" s="14" t="s">
        <v>18</v>
      </c>
      <c r="B77" s="63">
        <v>124</v>
      </c>
      <c r="C77" s="10">
        <v>13</v>
      </c>
      <c r="D77" s="10">
        <v>45</v>
      </c>
      <c r="E77" s="10">
        <v>101</v>
      </c>
      <c r="F77" s="10">
        <v>152</v>
      </c>
      <c r="G77" s="10">
        <v>32</v>
      </c>
      <c r="H77" s="10">
        <v>49</v>
      </c>
      <c r="I77" s="10">
        <v>56</v>
      </c>
      <c r="J77" s="10">
        <v>116</v>
      </c>
      <c r="K77" s="10">
        <v>91</v>
      </c>
      <c r="L77" s="10">
        <v>48</v>
      </c>
      <c r="M77" s="10"/>
      <c r="N77" s="17">
        <f>SUM(B77:M77)</f>
        <v>827</v>
      </c>
    </row>
    <row r="78" spans="1:14" ht="16.5" thickBot="1">
      <c r="A78" s="39" t="s">
        <v>14</v>
      </c>
      <c r="B78" s="47">
        <f aca="true" t="shared" si="20" ref="B78:M78">B76+B77</f>
        <v>155</v>
      </c>
      <c r="C78" s="22">
        <f t="shared" si="20"/>
        <v>119</v>
      </c>
      <c r="D78" s="22">
        <f t="shared" si="20"/>
        <v>57</v>
      </c>
      <c r="E78" s="22">
        <f t="shared" si="20"/>
        <v>122</v>
      </c>
      <c r="F78" s="22">
        <f t="shared" si="20"/>
        <v>169</v>
      </c>
      <c r="G78" s="22">
        <f t="shared" si="20"/>
        <v>52</v>
      </c>
      <c r="H78" s="22">
        <f t="shared" si="20"/>
        <v>61</v>
      </c>
      <c r="I78" s="22">
        <f t="shared" si="20"/>
        <v>63</v>
      </c>
      <c r="J78" s="22">
        <f t="shared" si="20"/>
        <v>155</v>
      </c>
      <c r="K78" s="22">
        <f t="shared" si="20"/>
        <v>101</v>
      </c>
      <c r="L78" s="22">
        <f t="shared" si="20"/>
        <v>75</v>
      </c>
      <c r="M78" s="22">
        <f t="shared" si="20"/>
        <v>0</v>
      </c>
      <c r="N78" s="64">
        <f>SUM(B78:M78)</f>
        <v>1129</v>
      </c>
    </row>
    <row r="79" spans="1:14" ht="19.5" customHeight="1" thickBot="1">
      <c r="A79" s="95" t="s">
        <v>40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3"/>
    </row>
    <row r="80" spans="1:14" ht="15.75">
      <c r="A80" s="34" t="s">
        <v>29</v>
      </c>
      <c r="B80" s="65">
        <v>8</v>
      </c>
      <c r="C80" s="57">
        <v>12</v>
      </c>
      <c r="D80" s="25">
        <v>5</v>
      </c>
      <c r="E80" s="25">
        <v>6</v>
      </c>
      <c r="F80" s="25">
        <v>6</v>
      </c>
      <c r="G80" s="25">
        <v>4</v>
      </c>
      <c r="H80" s="25">
        <v>7</v>
      </c>
      <c r="I80" s="25">
        <v>5</v>
      </c>
      <c r="J80" s="25">
        <v>11</v>
      </c>
      <c r="K80" s="25">
        <v>7</v>
      </c>
      <c r="L80" s="36">
        <v>3</v>
      </c>
      <c r="M80" s="25"/>
      <c r="N80" s="26">
        <f>SUM(B80:M80)</f>
        <v>74</v>
      </c>
    </row>
    <row r="81" spans="1:14" ht="15.75">
      <c r="A81" s="14" t="s">
        <v>30</v>
      </c>
      <c r="B81" s="66"/>
      <c r="C81" s="67"/>
      <c r="D81" s="32"/>
      <c r="E81" s="32"/>
      <c r="F81" s="32"/>
      <c r="G81" s="32"/>
      <c r="H81" s="32"/>
      <c r="I81" s="32"/>
      <c r="J81" s="32">
        <v>2</v>
      </c>
      <c r="K81" s="32"/>
      <c r="L81" s="33"/>
      <c r="M81" s="32"/>
      <c r="N81" s="38">
        <f>SUM(B81:M81)</f>
        <v>2</v>
      </c>
    </row>
    <row r="82" spans="1:14" ht="16.5" thickBot="1">
      <c r="A82" s="68" t="s">
        <v>14</v>
      </c>
      <c r="B82" s="19">
        <f aca="true" t="shared" si="21" ref="B82:M82">SUM(B80:B81)</f>
        <v>8</v>
      </c>
      <c r="C82" s="20">
        <f t="shared" si="21"/>
        <v>12</v>
      </c>
      <c r="D82" s="20">
        <f t="shared" si="21"/>
        <v>5</v>
      </c>
      <c r="E82" s="20">
        <f t="shared" si="21"/>
        <v>6</v>
      </c>
      <c r="F82" s="20">
        <f t="shared" si="21"/>
        <v>6</v>
      </c>
      <c r="G82" s="20">
        <f t="shared" si="21"/>
        <v>4</v>
      </c>
      <c r="H82" s="20">
        <f t="shared" si="21"/>
        <v>7</v>
      </c>
      <c r="I82" s="20">
        <f t="shared" si="21"/>
        <v>5</v>
      </c>
      <c r="J82" s="20">
        <f t="shared" si="21"/>
        <v>13</v>
      </c>
      <c r="K82" s="20">
        <f t="shared" si="21"/>
        <v>7</v>
      </c>
      <c r="L82" s="20">
        <f t="shared" si="21"/>
        <v>3</v>
      </c>
      <c r="M82" s="20">
        <f t="shared" si="21"/>
        <v>0</v>
      </c>
      <c r="N82" s="53">
        <f>SUM(B82:M82)</f>
        <v>76</v>
      </c>
    </row>
    <row r="83" ht="15.75">
      <c r="A83" s="2"/>
    </row>
    <row r="84" ht="16.5" thickBot="1">
      <c r="A84" s="2"/>
    </row>
    <row r="85" spans="1:14" ht="21" customHeight="1" thickBot="1">
      <c r="A85" s="89" t="s">
        <v>41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1"/>
    </row>
    <row r="86" spans="1:14" ht="19.5" customHeight="1" thickBot="1">
      <c r="A86" s="104" t="s">
        <v>16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6"/>
    </row>
    <row r="87" spans="1:14" ht="16.5" customHeight="1">
      <c r="A87" s="69" t="s">
        <v>17</v>
      </c>
      <c r="B87" s="56">
        <v>110</v>
      </c>
      <c r="C87" s="57">
        <v>78</v>
      </c>
      <c r="D87" s="57">
        <v>148</v>
      </c>
      <c r="E87" s="57">
        <v>153</v>
      </c>
      <c r="F87" s="57">
        <v>130</v>
      </c>
      <c r="G87" s="57">
        <v>119</v>
      </c>
      <c r="H87" s="57">
        <v>135</v>
      </c>
      <c r="I87" s="57">
        <v>113</v>
      </c>
      <c r="J87" s="57">
        <v>148</v>
      </c>
      <c r="K87" s="57">
        <v>123</v>
      </c>
      <c r="L87" s="57">
        <v>127</v>
      </c>
      <c r="M87" s="57"/>
      <c r="N87" s="58">
        <f aca="true" t="shared" si="22" ref="N87:N92">SUM(B87:M87)</f>
        <v>1384</v>
      </c>
    </row>
    <row r="88" spans="1:14" ht="16.5" customHeight="1">
      <c r="A88" s="43" t="s">
        <v>18</v>
      </c>
      <c r="B88" s="9">
        <f>SUM(B89:B92)</f>
        <v>380</v>
      </c>
      <c r="C88" s="10">
        <f aca="true" t="shared" si="23" ref="C88:N88">SUM(C89:C92)</f>
        <v>392</v>
      </c>
      <c r="D88" s="10">
        <f t="shared" si="23"/>
        <v>304</v>
      </c>
      <c r="E88" s="10">
        <f t="shared" si="23"/>
        <v>356</v>
      </c>
      <c r="F88" s="10">
        <f t="shared" si="23"/>
        <v>335</v>
      </c>
      <c r="G88" s="10">
        <f t="shared" si="23"/>
        <v>289</v>
      </c>
      <c r="H88" s="10">
        <f t="shared" si="23"/>
        <v>381</v>
      </c>
      <c r="I88" s="10">
        <f t="shared" si="23"/>
        <v>294</v>
      </c>
      <c r="J88" s="10">
        <f t="shared" si="23"/>
        <v>209</v>
      </c>
      <c r="K88" s="10">
        <f t="shared" si="23"/>
        <v>344</v>
      </c>
      <c r="L88" s="10">
        <f>SUM(L89:L92)</f>
        <v>336</v>
      </c>
      <c r="M88" s="10">
        <f t="shared" si="23"/>
        <v>0</v>
      </c>
      <c r="N88" s="59">
        <f t="shared" si="23"/>
        <v>3620</v>
      </c>
    </row>
    <row r="89" spans="1:14" ht="16.5" customHeight="1">
      <c r="A89" s="70" t="s">
        <v>37</v>
      </c>
      <c r="B89" s="9">
        <v>58</v>
      </c>
      <c r="C89" s="10">
        <v>51</v>
      </c>
      <c r="D89" s="10">
        <v>30</v>
      </c>
      <c r="E89" s="10">
        <v>41</v>
      </c>
      <c r="F89" s="10">
        <v>46</v>
      </c>
      <c r="G89" s="10">
        <v>41</v>
      </c>
      <c r="H89" s="10">
        <v>48</v>
      </c>
      <c r="I89" s="10">
        <v>44</v>
      </c>
      <c r="J89" s="10">
        <v>48</v>
      </c>
      <c r="K89" s="10">
        <v>36</v>
      </c>
      <c r="L89" s="10">
        <v>50</v>
      </c>
      <c r="M89" s="10"/>
      <c r="N89" s="59">
        <f t="shared" si="22"/>
        <v>493</v>
      </c>
    </row>
    <row r="90" spans="1:14" ht="16.5" customHeight="1">
      <c r="A90" s="70" t="s">
        <v>42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59">
        <f t="shared" si="22"/>
        <v>0</v>
      </c>
    </row>
    <row r="91" spans="1:14" ht="16.5" customHeight="1">
      <c r="A91" s="70" t="s">
        <v>43</v>
      </c>
      <c r="B91" s="9">
        <v>118</v>
      </c>
      <c r="C91" s="10">
        <v>87</v>
      </c>
      <c r="D91" s="10">
        <v>78</v>
      </c>
      <c r="E91" s="10">
        <v>68</v>
      </c>
      <c r="F91" s="10">
        <v>88</v>
      </c>
      <c r="G91" s="10">
        <v>74</v>
      </c>
      <c r="H91" s="10">
        <v>91</v>
      </c>
      <c r="I91" s="10">
        <v>77</v>
      </c>
      <c r="J91" s="10">
        <v>66</v>
      </c>
      <c r="K91" s="10">
        <v>108</v>
      </c>
      <c r="L91" s="10">
        <v>67</v>
      </c>
      <c r="M91" s="10"/>
      <c r="N91" s="59">
        <f t="shared" si="22"/>
        <v>922</v>
      </c>
    </row>
    <row r="92" spans="1:14" ht="16.5" customHeight="1">
      <c r="A92" s="70" t="s">
        <v>44</v>
      </c>
      <c r="B92" s="9">
        <v>204</v>
      </c>
      <c r="C92" s="10">
        <v>254</v>
      </c>
      <c r="D92" s="10">
        <v>196</v>
      </c>
      <c r="E92" s="10">
        <v>247</v>
      </c>
      <c r="F92" s="10">
        <v>201</v>
      </c>
      <c r="G92" s="10">
        <v>174</v>
      </c>
      <c r="H92" s="10">
        <v>242</v>
      </c>
      <c r="I92" s="10">
        <v>173</v>
      </c>
      <c r="J92" s="10">
        <v>95</v>
      </c>
      <c r="K92" s="10">
        <v>200</v>
      </c>
      <c r="L92" s="10">
        <v>219</v>
      </c>
      <c r="M92" s="10"/>
      <c r="N92" s="59">
        <f t="shared" si="22"/>
        <v>2205</v>
      </c>
    </row>
    <row r="93" spans="1:14" ht="16.5" thickBot="1">
      <c r="A93" s="71" t="s">
        <v>14</v>
      </c>
      <c r="B93" s="47">
        <f>B87+B88</f>
        <v>490</v>
      </c>
      <c r="C93" s="22">
        <f aca="true" t="shared" si="24" ref="C93:N93">C87+C88</f>
        <v>470</v>
      </c>
      <c r="D93" s="22">
        <f t="shared" si="24"/>
        <v>452</v>
      </c>
      <c r="E93" s="22">
        <f t="shared" si="24"/>
        <v>509</v>
      </c>
      <c r="F93" s="22">
        <f t="shared" si="24"/>
        <v>465</v>
      </c>
      <c r="G93" s="22">
        <f t="shared" si="24"/>
        <v>408</v>
      </c>
      <c r="H93" s="22">
        <f t="shared" si="24"/>
        <v>516</v>
      </c>
      <c r="I93" s="22">
        <f t="shared" si="24"/>
        <v>407</v>
      </c>
      <c r="J93" s="22">
        <f t="shared" si="24"/>
        <v>357</v>
      </c>
      <c r="K93" s="22">
        <f t="shared" si="24"/>
        <v>467</v>
      </c>
      <c r="L93" s="22">
        <f t="shared" si="24"/>
        <v>463</v>
      </c>
      <c r="M93" s="22">
        <f t="shared" si="24"/>
        <v>0</v>
      </c>
      <c r="N93" s="62">
        <f t="shared" si="24"/>
        <v>5004</v>
      </c>
    </row>
    <row r="94" spans="1:14" ht="16.5" thickBot="1">
      <c r="A94" s="95" t="s">
        <v>40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1"/>
    </row>
    <row r="95" spans="1:14" ht="16.5" customHeight="1">
      <c r="A95" s="34" t="s">
        <v>29</v>
      </c>
      <c r="B95" s="35">
        <v>70</v>
      </c>
      <c r="C95" s="25">
        <v>78</v>
      </c>
      <c r="D95" s="25">
        <v>45</v>
      </c>
      <c r="E95" s="25">
        <v>77</v>
      </c>
      <c r="F95" s="36">
        <v>78</v>
      </c>
      <c r="G95" s="25">
        <v>67</v>
      </c>
      <c r="H95" s="25">
        <v>108</v>
      </c>
      <c r="I95" s="25">
        <v>105</v>
      </c>
      <c r="J95" s="25">
        <v>39</v>
      </c>
      <c r="K95" s="36">
        <v>99</v>
      </c>
      <c r="L95" s="36">
        <v>71</v>
      </c>
      <c r="M95" s="25"/>
      <c r="N95" s="30">
        <f>SUM(B95:M95)</f>
        <v>837</v>
      </c>
    </row>
    <row r="96" spans="1:14" ht="16.5" customHeight="1">
      <c r="A96" s="14" t="s">
        <v>30</v>
      </c>
      <c r="B96" s="37">
        <v>59</v>
      </c>
      <c r="C96" s="32">
        <v>54</v>
      </c>
      <c r="D96" s="32">
        <v>60</v>
      </c>
      <c r="E96" s="32">
        <v>60</v>
      </c>
      <c r="F96" s="33">
        <v>69</v>
      </c>
      <c r="G96" s="32">
        <v>42</v>
      </c>
      <c r="H96" s="32">
        <v>58</v>
      </c>
      <c r="I96" s="32">
        <v>71</v>
      </c>
      <c r="J96" s="32">
        <v>47</v>
      </c>
      <c r="K96" s="33">
        <v>46</v>
      </c>
      <c r="L96" s="33">
        <v>52</v>
      </c>
      <c r="M96" s="32"/>
      <c r="N96" s="30">
        <f>SUM(B96:M96)</f>
        <v>618</v>
      </c>
    </row>
    <row r="97" spans="1:14" ht="16.5" thickBot="1">
      <c r="A97" s="68" t="s">
        <v>14</v>
      </c>
      <c r="B97" s="19">
        <f aca="true" t="shared" si="25" ref="B97:K97">SUM(B95:B96)</f>
        <v>129</v>
      </c>
      <c r="C97" s="20">
        <f t="shared" si="25"/>
        <v>132</v>
      </c>
      <c r="D97" s="20">
        <f t="shared" si="25"/>
        <v>105</v>
      </c>
      <c r="E97" s="20">
        <f t="shared" si="25"/>
        <v>137</v>
      </c>
      <c r="F97" s="20">
        <f t="shared" si="25"/>
        <v>147</v>
      </c>
      <c r="G97" s="20">
        <f t="shared" si="25"/>
        <v>109</v>
      </c>
      <c r="H97" s="20">
        <f t="shared" si="25"/>
        <v>166</v>
      </c>
      <c r="I97" s="20">
        <f t="shared" si="25"/>
        <v>176</v>
      </c>
      <c r="J97" s="20">
        <f t="shared" si="25"/>
        <v>86</v>
      </c>
      <c r="K97" s="21">
        <f t="shared" si="25"/>
        <v>145</v>
      </c>
      <c r="L97" s="20">
        <f>SUM(L95:L96)</f>
        <v>123</v>
      </c>
      <c r="M97" s="20">
        <f>SUM(M95:M96)</f>
        <v>0</v>
      </c>
      <c r="N97" s="53">
        <f>SUM(B97:M97)</f>
        <v>1455</v>
      </c>
    </row>
    <row r="99" ht="16.5" thickBot="1">
      <c r="A99" s="2"/>
    </row>
    <row r="100" spans="1:14" ht="16.5" thickBot="1">
      <c r="A100" s="89" t="s">
        <v>45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1"/>
    </row>
    <row r="101" spans="1:14" ht="16.5" thickBot="1">
      <c r="A101" s="95" t="s">
        <v>16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1"/>
    </row>
    <row r="102" spans="1:14" ht="17.25" customHeight="1">
      <c r="A102" s="8" t="s">
        <v>17</v>
      </c>
      <c r="B102" s="35">
        <v>10</v>
      </c>
      <c r="C102" s="25">
        <v>8</v>
      </c>
      <c r="D102" s="25"/>
      <c r="E102" s="25"/>
      <c r="F102" s="25">
        <v>1</v>
      </c>
      <c r="G102" s="25"/>
      <c r="H102" s="25"/>
      <c r="I102" s="25">
        <v>6</v>
      </c>
      <c r="J102" s="25"/>
      <c r="K102" s="25"/>
      <c r="L102" s="36"/>
      <c r="M102" s="25"/>
      <c r="N102" s="26">
        <f>SUM(B102:M102)</f>
        <v>25</v>
      </c>
    </row>
    <row r="103" spans="1:14" ht="17.25" customHeight="1">
      <c r="A103" s="14" t="s">
        <v>18</v>
      </c>
      <c r="B103" s="37"/>
      <c r="C103" s="32">
        <v>1</v>
      </c>
      <c r="D103" s="32"/>
      <c r="E103" s="32"/>
      <c r="F103" s="32">
        <v>2</v>
      </c>
      <c r="G103" s="32"/>
      <c r="H103" s="32">
        <v>1</v>
      </c>
      <c r="I103" s="32">
        <v>1</v>
      </c>
      <c r="J103" s="32"/>
      <c r="K103" s="32"/>
      <c r="L103" s="33"/>
      <c r="M103" s="32"/>
      <c r="N103" s="30">
        <f>SUM(B103:M103)</f>
        <v>5</v>
      </c>
    </row>
    <row r="104" spans="1:14" ht="16.5" thickBot="1">
      <c r="A104" s="72" t="s">
        <v>14</v>
      </c>
      <c r="B104" s="20">
        <f aca="true" t="shared" si="26" ref="B104:M104">SUM(B102:B103)</f>
        <v>10</v>
      </c>
      <c r="C104" s="20">
        <f t="shared" si="26"/>
        <v>9</v>
      </c>
      <c r="D104" s="20">
        <f t="shared" si="26"/>
        <v>0</v>
      </c>
      <c r="E104" s="20">
        <f t="shared" si="26"/>
        <v>0</v>
      </c>
      <c r="F104" s="20">
        <f t="shared" si="26"/>
        <v>3</v>
      </c>
      <c r="G104" s="20">
        <f t="shared" si="26"/>
        <v>0</v>
      </c>
      <c r="H104" s="20">
        <f t="shared" si="26"/>
        <v>1</v>
      </c>
      <c r="I104" s="20">
        <f t="shared" si="26"/>
        <v>7</v>
      </c>
      <c r="J104" s="20">
        <f t="shared" si="26"/>
        <v>0</v>
      </c>
      <c r="K104" s="20">
        <f t="shared" si="26"/>
        <v>0</v>
      </c>
      <c r="L104" s="20">
        <f t="shared" si="26"/>
        <v>0</v>
      </c>
      <c r="M104" s="20">
        <f t="shared" si="26"/>
        <v>0</v>
      </c>
      <c r="N104" s="53">
        <f>SUM(B104:M104)</f>
        <v>30</v>
      </c>
    </row>
    <row r="105" spans="1:14" ht="16.5" thickBot="1">
      <c r="A105" s="95" t="s">
        <v>28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1"/>
    </row>
    <row r="106" spans="1:14" ht="16.5" customHeight="1">
      <c r="A106" s="34" t="s">
        <v>29</v>
      </c>
      <c r="B106" s="35">
        <v>2</v>
      </c>
      <c r="C106" s="25">
        <v>2</v>
      </c>
      <c r="D106" s="25"/>
      <c r="E106" s="25">
        <v>5</v>
      </c>
      <c r="F106" s="25">
        <v>2</v>
      </c>
      <c r="G106" s="25"/>
      <c r="H106" s="25"/>
      <c r="I106" s="25"/>
      <c r="J106" s="25">
        <v>7</v>
      </c>
      <c r="K106" s="25">
        <v>3</v>
      </c>
      <c r="L106" s="36">
        <v>3</v>
      </c>
      <c r="M106" s="25"/>
      <c r="N106" s="26">
        <f>SUM(B106:M106)</f>
        <v>24</v>
      </c>
    </row>
    <row r="107" spans="1:14" ht="16.5" customHeight="1">
      <c r="A107" s="14" t="s">
        <v>30</v>
      </c>
      <c r="B107" s="37"/>
      <c r="C107" s="32"/>
      <c r="D107" s="32"/>
      <c r="E107" s="32"/>
      <c r="F107" s="32">
        <v>2</v>
      </c>
      <c r="G107" s="32"/>
      <c r="H107" s="32"/>
      <c r="I107" s="32"/>
      <c r="J107" s="32"/>
      <c r="K107" s="32"/>
      <c r="L107" s="33">
        <v>1</v>
      </c>
      <c r="M107" s="32"/>
      <c r="N107" s="30">
        <f>SUM(B107:M107)</f>
        <v>3</v>
      </c>
    </row>
    <row r="108" spans="1:14" ht="16.5" thickBot="1">
      <c r="A108" s="68" t="s">
        <v>14</v>
      </c>
      <c r="B108" s="20">
        <f aca="true" t="shared" si="27" ref="B108:M108">SUM(B106:B107)</f>
        <v>2</v>
      </c>
      <c r="C108" s="20">
        <f t="shared" si="27"/>
        <v>2</v>
      </c>
      <c r="D108" s="20">
        <f t="shared" si="27"/>
        <v>0</v>
      </c>
      <c r="E108" s="20">
        <f t="shared" si="27"/>
        <v>5</v>
      </c>
      <c r="F108" s="20">
        <f t="shared" si="27"/>
        <v>4</v>
      </c>
      <c r="G108" s="20">
        <f t="shared" si="27"/>
        <v>0</v>
      </c>
      <c r="H108" s="20">
        <f t="shared" si="27"/>
        <v>0</v>
      </c>
      <c r="I108" s="20">
        <f t="shared" si="27"/>
        <v>0</v>
      </c>
      <c r="J108" s="20">
        <f t="shared" si="27"/>
        <v>7</v>
      </c>
      <c r="K108" s="20">
        <f t="shared" si="27"/>
        <v>3</v>
      </c>
      <c r="L108" s="20">
        <f t="shared" si="27"/>
        <v>4</v>
      </c>
      <c r="M108" s="20">
        <f t="shared" si="27"/>
        <v>0</v>
      </c>
      <c r="N108" s="53">
        <f>SUM(B108:M108)</f>
        <v>27</v>
      </c>
    </row>
    <row r="109" ht="16.5" thickBot="1"/>
    <row r="110" spans="1:14" ht="16.5" thickBot="1">
      <c r="A110" s="89" t="s">
        <v>46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</row>
    <row r="111" spans="1:14" ht="16.5" thickBot="1">
      <c r="A111" s="95" t="s">
        <v>40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1"/>
    </row>
    <row r="112" spans="1:14" ht="16.5" customHeight="1">
      <c r="A112" s="34" t="s">
        <v>29</v>
      </c>
      <c r="B112" s="35"/>
      <c r="C112" s="25"/>
      <c r="D112" s="25"/>
      <c r="E112" s="25"/>
      <c r="F112" s="25"/>
      <c r="G112" s="25"/>
      <c r="H112" s="25"/>
      <c r="I112" s="25"/>
      <c r="J112" s="25"/>
      <c r="K112" s="25"/>
      <c r="L112" s="36"/>
      <c r="M112" s="25"/>
      <c r="N112" s="26">
        <f>SUM(B112:M112)</f>
        <v>0</v>
      </c>
    </row>
    <row r="113" spans="1:14" ht="16.5" customHeight="1">
      <c r="A113" s="14" t="s">
        <v>30</v>
      </c>
      <c r="B113" s="37"/>
      <c r="C113" s="32"/>
      <c r="D113" s="32"/>
      <c r="E113" s="32"/>
      <c r="F113" s="32"/>
      <c r="G113" s="32"/>
      <c r="H113" s="32"/>
      <c r="I113" s="32"/>
      <c r="J113" s="32"/>
      <c r="K113" s="32"/>
      <c r="L113" s="33"/>
      <c r="M113" s="32"/>
      <c r="N113" s="13">
        <f>SUM(B113:M113)</f>
        <v>0</v>
      </c>
    </row>
    <row r="114" spans="1:14" ht="16.5" thickBot="1">
      <c r="A114" s="68" t="s">
        <v>14</v>
      </c>
      <c r="B114" s="20">
        <f aca="true" t="shared" si="28" ref="B114:M114">SUM(B112:B113)</f>
        <v>0</v>
      </c>
      <c r="C114" s="20">
        <f t="shared" si="28"/>
        <v>0</v>
      </c>
      <c r="D114" s="20">
        <f t="shared" si="28"/>
        <v>0</v>
      </c>
      <c r="E114" s="20">
        <f t="shared" si="28"/>
        <v>0</v>
      </c>
      <c r="F114" s="20">
        <f t="shared" si="28"/>
        <v>0</v>
      </c>
      <c r="G114" s="20">
        <f t="shared" si="28"/>
        <v>0</v>
      </c>
      <c r="H114" s="20">
        <f t="shared" si="28"/>
        <v>0</v>
      </c>
      <c r="I114" s="20">
        <f t="shared" si="28"/>
        <v>0</v>
      </c>
      <c r="J114" s="20">
        <f t="shared" si="28"/>
        <v>0</v>
      </c>
      <c r="K114" s="20">
        <f t="shared" si="28"/>
        <v>0</v>
      </c>
      <c r="L114" s="20">
        <f t="shared" si="28"/>
        <v>0</v>
      </c>
      <c r="M114" s="20">
        <f t="shared" si="28"/>
        <v>0</v>
      </c>
      <c r="N114" s="53">
        <f>SUM(B114:M114)</f>
        <v>0</v>
      </c>
    </row>
    <row r="115" ht="15.75">
      <c r="L115" s="73"/>
    </row>
    <row r="116" ht="16.5" thickBot="1">
      <c r="L116" s="73"/>
    </row>
    <row r="117" ht="16.5" hidden="1" thickBot="1"/>
    <row r="118" ht="16.5" hidden="1" thickBot="1"/>
    <row r="119" spans="1:14" ht="19.5" customHeight="1" thickBot="1">
      <c r="A119" s="89" t="s">
        <v>47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1"/>
    </row>
    <row r="120" spans="1:14" ht="19.5" thickBot="1">
      <c r="A120" s="92" t="s">
        <v>48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4"/>
    </row>
    <row r="121" spans="1:14" ht="16.5" thickBot="1">
      <c r="A121" s="74" t="s">
        <v>49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6">
        <f>SUM(B121:M121)</f>
        <v>0</v>
      </c>
    </row>
    <row r="122" spans="1:14" ht="16.5" thickBot="1">
      <c r="A122" s="74" t="s">
        <v>50</v>
      </c>
      <c r="B122" s="75">
        <f>B123+B124</f>
        <v>0</v>
      </c>
      <c r="C122" s="75">
        <f aca="true" t="shared" si="29" ref="C122:M122">C123+C124</f>
        <v>2</v>
      </c>
      <c r="D122" s="75">
        <f t="shared" si="29"/>
        <v>1</v>
      </c>
      <c r="E122" s="75">
        <f t="shared" si="29"/>
        <v>0</v>
      </c>
      <c r="F122" s="75">
        <f t="shared" si="29"/>
        <v>2</v>
      </c>
      <c r="G122" s="75">
        <f t="shared" si="29"/>
        <v>3</v>
      </c>
      <c r="H122" s="75">
        <f t="shared" si="29"/>
        <v>1</v>
      </c>
      <c r="I122" s="75">
        <f t="shared" si="29"/>
        <v>0</v>
      </c>
      <c r="J122" s="75">
        <f t="shared" si="29"/>
        <v>2</v>
      </c>
      <c r="K122" s="75">
        <f t="shared" si="29"/>
        <v>7</v>
      </c>
      <c r="L122" s="75">
        <f t="shared" si="29"/>
        <v>1</v>
      </c>
      <c r="M122" s="75">
        <f t="shared" si="29"/>
        <v>0</v>
      </c>
      <c r="N122" s="76">
        <f>SUM(B122:M122)</f>
        <v>19</v>
      </c>
    </row>
    <row r="123" spans="1:14" ht="16.5" thickBot="1">
      <c r="A123" s="74" t="s">
        <v>51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6">
        <f>SUM(B123:M123)</f>
        <v>0</v>
      </c>
    </row>
    <row r="124" spans="1:14" ht="16.5" thickBot="1">
      <c r="A124" s="74" t="s">
        <v>52</v>
      </c>
      <c r="B124" s="75"/>
      <c r="C124" s="75">
        <v>2</v>
      </c>
      <c r="D124" s="75">
        <v>1</v>
      </c>
      <c r="E124" s="75"/>
      <c r="F124" s="75">
        <v>2</v>
      </c>
      <c r="G124" s="75">
        <v>3</v>
      </c>
      <c r="H124" s="75">
        <v>1</v>
      </c>
      <c r="I124" s="75"/>
      <c r="J124" s="75">
        <v>2</v>
      </c>
      <c r="K124" s="75">
        <v>7</v>
      </c>
      <c r="L124" s="75">
        <v>1</v>
      </c>
      <c r="M124" s="75"/>
      <c r="N124" s="76">
        <f>SUM(B124:M124)</f>
        <v>19</v>
      </c>
    </row>
    <row r="125" spans="1:14" ht="16.5" thickBot="1">
      <c r="A125" s="74" t="s">
        <v>14</v>
      </c>
      <c r="B125" s="75">
        <f>B121+B122</f>
        <v>0</v>
      </c>
      <c r="C125" s="75">
        <f aca="true" t="shared" si="30" ref="C125:M125">C121+C122</f>
        <v>2</v>
      </c>
      <c r="D125" s="75">
        <f t="shared" si="30"/>
        <v>1</v>
      </c>
      <c r="E125" s="75">
        <f t="shared" si="30"/>
        <v>0</v>
      </c>
      <c r="F125" s="75">
        <f t="shared" si="30"/>
        <v>2</v>
      </c>
      <c r="G125" s="75">
        <f t="shared" si="30"/>
        <v>3</v>
      </c>
      <c r="H125" s="75">
        <f t="shared" si="30"/>
        <v>1</v>
      </c>
      <c r="I125" s="75">
        <f t="shared" si="30"/>
        <v>0</v>
      </c>
      <c r="J125" s="75">
        <f t="shared" si="30"/>
        <v>2</v>
      </c>
      <c r="K125" s="75">
        <f t="shared" si="30"/>
        <v>7</v>
      </c>
      <c r="L125" s="75">
        <f t="shared" si="30"/>
        <v>1</v>
      </c>
      <c r="M125" s="75">
        <f t="shared" si="30"/>
        <v>0</v>
      </c>
      <c r="N125" s="76">
        <f>SUM(B125:M125)</f>
        <v>19</v>
      </c>
    </row>
    <row r="126" spans="1:14" ht="19.5" thickBot="1">
      <c r="A126" s="92" t="s">
        <v>53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4"/>
    </row>
    <row r="127" spans="1:14" ht="19.5" thickBot="1">
      <c r="A127" s="83" t="s">
        <v>54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5"/>
    </row>
    <row r="128" spans="1:14" ht="16.5" thickBot="1">
      <c r="A128" s="77" t="s">
        <v>55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6">
        <f aca="true" t="shared" si="31" ref="N128:N141">SUM(B128:M128)</f>
        <v>0</v>
      </c>
    </row>
    <row r="129" spans="1:14" ht="16.5" thickBot="1">
      <c r="A129" s="77" t="s">
        <v>56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6">
        <f t="shared" si="31"/>
        <v>0</v>
      </c>
    </row>
    <row r="130" spans="1:14" ht="16.5" thickBot="1">
      <c r="A130" s="78" t="s">
        <v>14</v>
      </c>
      <c r="B130" s="75">
        <f>B128+B129</f>
        <v>0</v>
      </c>
      <c r="C130" s="75">
        <f aca="true" t="shared" si="32" ref="C130:M130">C128+C129</f>
        <v>0</v>
      </c>
      <c r="D130" s="75">
        <f t="shared" si="32"/>
        <v>0</v>
      </c>
      <c r="E130" s="75">
        <f t="shared" si="32"/>
        <v>0</v>
      </c>
      <c r="F130" s="75">
        <f t="shared" si="32"/>
        <v>0</v>
      </c>
      <c r="G130" s="75">
        <f t="shared" si="32"/>
        <v>0</v>
      </c>
      <c r="H130" s="75">
        <f t="shared" si="32"/>
        <v>0</v>
      </c>
      <c r="I130" s="75">
        <f t="shared" si="32"/>
        <v>0</v>
      </c>
      <c r="J130" s="75">
        <f t="shared" si="32"/>
        <v>0</v>
      </c>
      <c r="K130" s="75">
        <f t="shared" si="32"/>
        <v>0</v>
      </c>
      <c r="L130" s="75">
        <f t="shared" si="32"/>
        <v>0</v>
      </c>
      <c r="M130" s="75">
        <f t="shared" si="32"/>
        <v>0</v>
      </c>
      <c r="N130" s="76">
        <f t="shared" si="31"/>
        <v>0</v>
      </c>
    </row>
    <row r="131" spans="1:14" ht="19.5" thickBot="1">
      <c r="A131" s="83" t="s">
        <v>57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5"/>
    </row>
    <row r="132" spans="1:14" ht="16.5" thickBot="1">
      <c r="A132" s="77" t="s">
        <v>58</v>
      </c>
      <c r="B132" s="75"/>
      <c r="C132" s="75">
        <v>5</v>
      </c>
      <c r="D132" s="75"/>
      <c r="E132" s="75">
        <v>7</v>
      </c>
      <c r="F132" s="75"/>
      <c r="G132" s="75"/>
      <c r="H132" s="75"/>
      <c r="I132" s="79"/>
      <c r="J132" s="75">
        <v>2</v>
      </c>
      <c r="K132" s="75"/>
      <c r="L132" s="75">
        <v>5</v>
      </c>
      <c r="M132" s="75"/>
      <c r="N132" s="76">
        <f t="shared" si="31"/>
        <v>19</v>
      </c>
    </row>
    <row r="133" spans="1:14" ht="16.5" thickBot="1">
      <c r="A133" s="77" t="s">
        <v>59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6">
        <f t="shared" si="31"/>
        <v>0</v>
      </c>
    </row>
    <row r="134" spans="1:14" ht="16.5" thickBot="1">
      <c r="A134" s="77" t="s">
        <v>60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6">
        <f t="shared" si="31"/>
        <v>0</v>
      </c>
    </row>
    <row r="135" spans="1:14" ht="16.5" thickBot="1">
      <c r="A135" s="78" t="s">
        <v>14</v>
      </c>
      <c r="B135" s="75">
        <f>B132+B133+B134</f>
        <v>0</v>
      </c>
      <c r="C135" s="75">
        <f aca="true" t="shared" si="33" ref="C135:M135">C132+C133+C134</f>
        <v>5</v>
      </c>
      <c r="D135" s="75">
        <f t="shared" si="33"/>
        <v>0</v>
      </c>
      <c r="E135" s="75">
        <f t="shared" si="33"/>
        <v>7</v>
      </c>
      <c r="F135" s="75">
        <f t="shared" si="33"/>
        <v>0</v>
      </c>
      <c r="G135" s="75">
        <f t="shared" si="33"/>
        <v>0</v>
      </c>
      <c r="H135" s="75">
        <f t="shared" si="33"/>
        <v>0</v>
      </c>
      <c r="I135" s="79">
        <f t="shared" si="33"/>
        <v>0</v>
      </c>
      <c r="J135" s="75">
        <f t="shared" si="33"/>
        <v>2</v>
      </c>
      <c r="K135" s="75">
        <f t="shared" si="33"/>
        <v>0</v>
      </c>
      <c r="L135" s="75">
        <f t="shared" si="33"/>
        <v>5</v>
      </c>
      <c r="M135" s="75">
        <f t="shared" si="33"/>
        <v>0</v>
      </c>
      <c r="N135" s="76">
        <f t="shared" si="31"/>
        <v>19</v>
      </c>
    </row>
    <row r="136" spans="1:14" ht="19.5" thickBot="1">
      <c r="A136" s="83" t="s">
        <v>61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5"/>
    </row>
    <row r="137" spans="1:14" ht="16.5" thickBot="1">
      <c r="A137" s="77" t="s">
        <v>58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6">
        <f t="shared" si="31"/>
        <v>0</v>
      </c>
    </row>
    <row r="138" spans="1:14" ht="16.5" thickBot="1">
      <c r="A138" s="77" t="s">
        <v>59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6">
        <f t="shared" si="31"/>
        <v>0</v>
      </c>
    </row>
    <row r="139" spans="1:14" ht="16.5" thickBot="1">
      <c r="A139" s="77" t="s">
        <v>60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6">
        <f t="shared" si="31"/>
        <v>0</v>
      </c>
    </row>
    <row r="140" spans="1:14" ht="16.5" thickBot="1">
      <c r="A140" s="77" t="s">
        <v>62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6">
        <f t="shared" si="31"/>
        <v>0</v>
      </c>
    </row>
    <row r="141" spans="1:14" ht="16.5" thickBot="1">
      <c r="A141" s="78" t="s">
        <v>14</v>
      </c>
      <c r="B141" s="75">
        <f>B137+B138+B139+B140</f>
        <v>0</v>
      </c>
      <c r="C141" s="75">
        <f aca="true" t="shared" si="34" ref="C141:M141">C137+C138+C139+C140</f>
        <v>0</v>
      </c>
      <c r="D141" s="75">
        <f t="shared" si="34"/>
        <v>0</v>
      </c>
      <c r="E141" s="75">
        <f t="shared" si="34"/>
        <v>0</v>
      </c>
      <c r="F141" s="75">
        <f t="shared" si="34"/>
        <v>0</v>
      </c>
      <c r="G141" s="75">
        <f t="shared" si="34"/>
        <v>0</v>
      </c>
      <c r="H141" s="75">
        <f t="shared" si="34"/>
        <v>0</v>
      </c>
      <c r="I141" s="75">
        <f t="shared" si="34"/>
        <v>0</v>
      </c>
      <c r="J141" s="75">
        <f t="shared" si="34"/>
        <v>0</v>
      </c>
      <c r="K141" s="75">
        <f t="shared" si="34"/>
        <v>0</v>
      </c>
      <c r="L141" s="75">
        <f t="shared" si="34"/>
        <v>0</v>
      </c>
      <c r="M141" s="75">
        <f t="shared" si="34"/>
        <v>0</v>
      </c>
      <c r="N141" s="76">
        <f t="shared" si="31"/>
        <v>0</v>
      </c>
    </row>
    <row r="144" spans="1:14" ht="21.75" customHeight="1" thickBot="1">
      <c r="A144" s="81" t="s">
        <v>63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</row>
    <row r="145" spans="1:14" ht="19.5" thickBot="1">
      <c r="A145" s="83" t="s">
        <v>64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5"/>
    </row>
    <row r="146" spans="1:14" ht="16.5" thickBot="1">
      <c r="A146" s="74" t="s">
        <v>49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6">
        <f>SUM(B146:M146)</f>
        <v>0</v>
      </c>
    </row>
    <row r="147" spans="1:14" ht="16.5" thickBot="1">
      <c r="A147" s="74" t="s">
        <v>50</v>
      </c>
      <c r="B147" s="75">
        <f>SUM(B148:B149)</f>
        <v>0</v>
      </c>
      <c r="C147" s="75">
        <f aca="true" t="shared" si="35" ref="C147:M147">SUM(C148:C149)</f>
        <v>0</v>
      </c>
      <c r="D147" s="75">
        <f t="shared" si="35"/>
        <v>358</v>
      </c>
      <c r="E147" s="75">
        <f t="shared" si="35"/>
        <v>0</v>
      </c>
      <c r="F147" s="75">
        <f t="shared" si="35"/>
        <v>0</v>
      </c>
      <c r="G147" s="75">
        <f t="shared" si="35"/>
        <v>0</v>
      </c>
      <c r="H147" s="75">
        <f t="shared" si="35"/>
        <v>0</v>
      </c>
      <c r="I147" s="75">
        <f t="shared" si="35"/>
        <v>0</v>
      </c>
      <c r="J147" s="75">
        <f t="shared" si="35"/>
        <v>0</v>
      </c>
      <c r="K147" s="75">
        <f t="shared" si="35"/>
        <v>0</v>
      </c>
      <c r="L147" s="75">
        <f t="shared" si="35"/>
        <v>0</v>
      </c>
      <c r="M147" s="75">
        <f t="shared" si="35"/>
        <v>0</v>
      </c>
      <c r="N147" s="76">
        <f>SUM(B147:M147)</f>
        <v>358</v>
      </c>
    </row>
    <row r="148" spans="1:14" ht="16.5" thickBot="1">
      <c r="A148" s="74" t="s">
        <v>51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6">
        <f>SUM(B148:M148)</f>
        <v>0</v>
      </c>
    </row>
    <row r="149" spans="1:14" ht="16.5" thickBot="1">
      <c r="A149" s="74" t="s">
        <v>65</v>
      </c>
      <c r="B149" s="75"/>
      <c r="C149" s="75"/>
      <c r="D149" s="75">
        <v>358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6">
        <f>SUM(B149:M149)</f>
        <v>358</v>
      </c>
    </row>
    <row r="150" spans="1:14" ht="16.5" thickBot="1">
      <c r="A150" s="74" t="s">
        <v>14</v>
      </c>
      <c r="B150" s="75">
        <f>B146+B147</f>
        <v>0</v>
      </c>
      <c r="C150" s="75">
        <f aca="true" t="shared" si="36" ref="C150:M150">C146+C147</f>
        <v>0</v>
      </c>
      <c r="D150" s="75">
        <f t="shared" si="36"/>
        <v>358</v>
      </c>
      <c r="E150" s="75">
        <f t="shared" si="36"/>
        <v>0</v>
      </c>
      <c r="F150" s="75">
        <f t="shared" si="36"/>
        <v>0</v>
      </c>
      <c r="G150" s="75">
        <f t="shared" si="36"/>
        <v>0</v>
      </c>
      <c r="H150" s="75">
        <f t="shared" si="36"/>
        <v>0</v>
      </c>
      <c r="I150" s="75">
        <f t="shared" si="36"/>
        <v>0</v>
      </c>
      <c r="J150" s="75">
        <f t="shared" si="36"/>
        <v>0</v>
      </c>
      <c r="K150" s="75">
        <f t="shared" si="36"/>
        <v>0</v>
      </c>
      <c r="L150" s="75">
        <f t="shared" si="36"/>
        <v>0</v>
      </c>
      <c r="M150" s="75">
        <f t="shared" si="36"/>
        <v>0</v>
      </c>
      <c r="N150" s="76">
        <f>SUM(B150:M150)</f>
        <v>358</v>
      </c>
    </row>
    <row r="151" spans="1:14" ht="19.5" thickBot="1">
      <c r="A151" s="83" t="s">
        <v>66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5"/>
    </row>
    <row r="152" spans="1:14" ht="19.5" thickBot="1">
      <c r="A152" s="86" t="s">
        <v>67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8"/>
    </row>
    <row r="153" spans="1:14" ht="16.5" thickBot="1">
      <c r="A153" s="77" t="s">
        <v>55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6">
        <f aca="true" t="shared" si="37" ref="N153:N166">SUM(B153:M153)</f>
        <v>0</v>
      </c>
    </row>
    <row r="154" spans="1:14" ht="16.5" thickBot="1">
      <c r="A154" s="77" t="s">
        <v>56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6">
        <f t="shared" si="37"/>
        <v>0</v>
      </c>
    </row>
    <row r="155" spans="1:14" ht="16.5" thickBot="1">
      <c r="A155" s="78" t="s">
        <v>14</v>
      </c>
      <c r="B155" s="75">
        <f>B153+B154</f>
        <v>0</v>
      </c>
      <c r="C155" s="75">
        <f aca="true" t="shared" si="38" ref="C155:M155">C153+C154</f>
        <v>0</v>
      </c>
      <c r="D155" s="75">
        <f t="shared" si="38"/>
        <v>0</v>
      </c>
      <c r="E155" s="75">
        <f t="shared" si="38"/>
        <v>0</v>
      </c>
      <c r="F155" s="75">
        <f t="shared" si="38"/>
        <v>0</v>
      </c>
      <c r="G155" s="75">
        <f t="shared" si="38"/>
        <v>0</v>
      </c>
      <c r="H155" s="75">
        <f t="shared" si="38"/>
        <v>0</v>
      </c>
      <c r="I155" s="75">
        <f t="shared" si="38"/>
        <v>0</v>
      </c>
      <c r="J155" s="75">
        <f t="shared" si="38"/>
        <v>0</v>
      </c>
      <c r="K155" s="75">
        <f t="shared" si="38"/>
        <v>0</v>
      </c>
      <c r="L155" s="75">
        <f t="shared" si="38"/>
        <v>0</v>
      </c>
      <c r="M155" s="75">
        <f t="shared" si="38"/>
        <v>0</v>
      </c>
      <c r="N155" s="76">
        <f t="shared" si="37"/>
        <v>0</v>
      </c>
    </row>
    <row r="156" spans="1:14" ht="19.5" thickBot="1">
      <c r="A156" s="83" t="s">
        <v>68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5"/>
    </row>
    <row r="157" spans="1:14" ht="16.5" thickBot="1">
      <c r="A157" s="77" t="s">
        <v>58</v>
      </c>
      <c r="B157" s="75"/>
      <c r="C157" s="75"/>
      <c r="D157" s="75"/>
      <c r="E157" s="75"/>
      <c r="F157" s="75"/>
      <c r="G157" s="75"/>
      <c r="H157" s="75">
        <v>356</v>
      </c>
      <c r="I157" s="75">
        <v>1</v>
      </c>
      <c r="J157" s="75"/>
      <c r="K157" s="75"/>
      <c r="L157" s="75"/>
      <c r="M157" s="75"/>
      <c r="N157" s="76">
        <f t="shared" si="37"/>
        <v>357</v>
      </c>
    </row>
    <row r="158" spans="1:14" ht="16.5" thickBot="1">
      <c r="A158" s="77" t="s">
        <v>59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6">
        <f t="shared" si="37"/>
        <v>0</v>
      </c>
    </row>
    <row r="159" spans="1:14" ht="16.5" thickBot="1">
      <c r="A159" s="77" t="s">
        <v>60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6">
        <f t="shared" si="37"/>
        <v>0</v>
      </c>
    </row>
    <row r="160" spans="1:14" ht="16.5" thickBot="1">
      <c r="A160" s="78" t="s">
        <v>14</v>
      </c>
      <c r="B160" s="75">
        <f>B157+B158+B159</f>
        <v>0</v>
      </c>
      <c r="C160" s="75">
        <f aca="true" t="shared" si="39" ref="C160:M160">C157+C158+C159</f>
        <v>0</v>
      </c>
      <c r="D160" s="75">
        <f t="shared" si="39"/>
        <v>0</v>
      </c>
      <c r="E160" s="75">
        <f t="shared" si="39"/>
        <v>0</v>
      </c>
      <c r="F160" s="75">
        <f t="shared" si="39"/>
        <v>0</v>
      </c>
      <c r="G160" s="75">
        <f t="shared" si="39"/>
        <v>0</v>
      </c>
      <c r="H160" s="75">
        <f t="shared" si="39"/>
        <v>356</v>
      </c>
      <c r="I160" s="75">
        <f t="shared" si="39"/>
        <v>1</v>
      </c>
      <c r="J160" s="75">
        <f t="shared" si="39"/>
        <v>0</v>
      </c>
      <c r="K160" s="75">
        <f t="shared" si="39"/>
        <v>0</v>
      </c>
      <c r="L160" s="75">
        <f t="shared" si="39"/>
        <v>0</v>
      </c>
      <c r="M160" s="75">
        <f t="shared" si="39"/>
        <v>0</v>
      </c>
      <c r="N160" s="76">
        <f t="shared" si="37"/>
        <v>357</v>
      </c>
    </row>
    <row r="161" spans="1:14" ht="19.5" thickBot="1">
      <c r="A161" s="83" t="s">
        <v>69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5"/>
    </row>
    <row r="162" spans="1:14" ht="16.5" thickBot="1">
      <c r="A162" s="77" t="s">
        <v>58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6">
        <f t="shared" si="37"/>
        <v>0</v>
      </c>
    </row>
    <row r="163" spans="1:14" ht="16.5" thickBot="1">
      <c r="A163" s="77" t="s">
        <v>59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6">
        <f t="shared" si="37"/>
        <v>0</v>
      </c>
    </row>
    <row r="164" spans="1:14" ht="16.5" thickBot="1">
      <c r="A164" s="77" t="s">
        <v>60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6">
        <f t="shared" si="37"/>
        <v>0</v>
      </c>
    </row>
    <row r="165" spans="1:14" ht="16.5" thickBot="1">
      <c r="A165" s="77" t="s">
        <v>62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6">
        <f t="shared" si="37"/>
        <v>0</v>
      </c>
    </row>
    <row r="166" spans="1:14" ht="16.5" thickBot="1">
      <c r="A166" s="78" t="s">
        <v>14</v>
      </c>
      <c r="B166" s="75">
        <f>B162+B163+B164+B165</f>
        <v>0</v>
      </c>
      <c r="C166" s="75">
        <f aca="true" t="shared" si="40" ref="C166:M166">C162+C163+C164+C165</f>
        <v>0</v>
      </c>
      <c r="D166" s="75">
        <f t="shared" si="40"/>
        <v>0</v>
      </c>
      <c r="E166" s="75">
        <f t="shared" si="40"/>
        <v>0</v>
      </c>
      <c r="F166" s="75">
        <f t="shared" si="40"/>
        <v>0</v>
      </c>
      <c r="G166" s="75">
        <f t="shared" si="40"/>
        <v>0</v>
      </c>
      <c r="H166" s="75">
        <f t="shared" si="40"/>
        <v>0</v>
      </c>
      <c r="I166" s="75">
        <f t="shared" si="40"/>
        <v>0</v>
      </c>
      <c r="J166" s="75">
        <f t="shared" si="40"/>
        <v>0</v>
      </c>
      <c r="K166" s="75">
        <f t="shared" si="40"/>
        <v>0</v>
      </c>
      <c r="L166" s="75">
        <f t="shared" si="40"/>
        <v>0</v>
      </c>
      <c r="M166" s="75">
        <f t="shared" si="40"/>
        <v>0</v>
      </c>
      <c r="N166" s="76">
        <f t="shared" si="37"/>
        <v>0</v>
      </c>
    </row>
  </sheetData>
  <sheetProtection/>
  <mergeCells count="37">
    <mergeCell ref="A1:N1"/>
    <mergeCell ref="A3:N3"/>
    <mergeCell ref="A5:A6"/>
    <mergeCell ref="B5:N5"/>
    <mergeCell ref="A7:N7"/>
    <mergeCell ref="A8:N8"/>
    <mergeCell ref="A13:N13"/>
    <mergeCell ref="A30:N30"/>
    <mergeCell ref="A35:N35"/>
    <mergeCell ref="A36:N36"/>
    <mergeCell ref="A41:N41"/>
    <mergeCell ref="A45:N45"/>
    <mergeCell ref="A62:N62"/>
    <mergeCell ref="A68:N68"/>
    <mergeCell ref="A69:N69"/>
    <mergeCell ref="A75:N75"/>
    <mergeCell ref="A79:N79"/>
    <mergeCell ref="A85:N85"/>
    <mergeCell ref="A86:N86"/>
    <mergeCell ref="A94:N94"/>
    <mergeCell ref="A100:N100"/>
    <mergeCell ref="A101:N101"/>
    <mergeCell ref="A105:N105"/>
    <mergeCell ref="A110:N110"/>
    <mergeCell ref="A111:N111"/>
    <mergeCell ref="A119:N119"/>
    <mergeCell ref="A120:N120"/>
    <mergeCell ref="A126:N126"/>
    <mergeCell ref="A127:N127"/>
    <mergeCell ref="A131:N131"/>
    <mergeCell ref="A136:N136"/>
    <mergeCell ref="A144:N144"/>
    <mergeCell ref="A145:N145"/>
    <mergeCell ref="A151:N151"/>
    <mergeCell ref="A152:N152"/>
    <mergeCell ref="A156:N156"/>
    <mergeCell ref="A161:N1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2014-12-18T08:41:02Z</dcterms:created>
  <dcterms:modified xsi:type="dcterms:W3CDTF">2014-12-18T08:47:34Z</dcterms:modified>
  <cp:category/>
  <cp:version/>
  <cp:contentType/>
  <cp:contentStatus/>
</cp:coreProperties>
</file>