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" i="1" l="1"/>
  <c r="M3" i="1"/>
</calcChain>
</file>

<file path=xl/sharedStrings.xml><?xml version="1.0" encoding="utf-8"?>
<sst xmlns="http://schemas.openxmlformats.org/spreadsheetml/2006/main" count="80" uniqueCount="69">
  <si>
    <t>nr. de or.</t>
  </si>
  <si>
    <t>Total abonati BL</t>
  </si>
  <si>
    <t>Abonaţi</t>
  </si>
  <si>
    <t>Ponderea tehn. de acces în BL</t>
  </si>
  <si>
    <t>Penetr. la 100 locuitori</t>
  </si>
  <si>
    <t>Dinamica penetrării (p.p)</t>
  </si>
  <si>
    <t>Penetrare 100 menaje</t>
  </si>
  <si>
    <t>Penetrare 100 locuitori</t>
  </si>
  <si>
    <t>la 100 de menaje</t>
  </si>
  <si>
    <t>la 100 de locuitori</t>
  </si>
  <si>
    <t>Unitatea     administrativ-
teritorială</t>
  </si>
  <si>
    <t>Penetrare servicii BL la 100 menaje</t>
  </si>
  <si>
    <t xml:space="preserve">xDSL  </t>
  </si>
  <si>
    <t xml:space="preserve">FTTx  </t>
  </si>
  <si>
    <t xml:space="preserve">cablu coaxial   </t>
  </si>
  <si>
    <t xml:space="preserve">alte tehn.  </t>
  </si>
  <si>
    <t xml:space="preserve">xDSL </t>
  </si>
  <si>
    <t xml:space="preserve">FTTx </t>
  </si>
  <si>
    <t xml:space="preserve">cablu coaxial  </t>
  </si>
  <si>
    <t xml:space="preserve">alte  tehn.  </t>
  </si>
  <si>
    <t>Dinamica ponderii tehnologiei (p.p.)</t>
  </si>
  <si>
    <t>xDSL</t>
  </si>
  <si>
    <t>FTTx</t>
  </si>
  <si>
    <t>cablu 
coaxial</t>
  </si>
  <si>
    <t>alte tehn.</t>
  </si>
  <si>
    <t>Cresterea numarului de abonati 2014</t>
  </si>
  <si>
    <t>fttx</t>
  </si>
  <si>
    <t>alte tehn</t>
  </si>
  <si>
    <t>Cresterea numărului de abonaţi (un.)</t>
  </si>
  <si>
    <t>Total abonati banda larga</t>
  </si>
  <si>
    <t>abonaţi banda largă</t>
  </si>
  <si>
    <t>mun.Chişinău</t>
  </si>
  <si>
    <t>mun. Bălţi</t>
  </si>
  <si>
    <t>R.Anenii Noi</t>
  </si>
  <si>
    <t>R.Basarabeasca</t>
  </si>
  <si>
    <t>R.Briceni</t>
  </si>
  <si>
    <t>R.Cahul</t>
  </si>
  <si>
    <t>R.Cantemir</t>
  </si>
  <si>
    <t>R.Călăraşi</t>
  </si>
  <si>
    <t>R.Căuşeni</t>
  </si>
  <si>
    <t>R.Cimişlia</t>
  </si>
  <si>
    <t>R.Criuleni</t>
  </si>
  <si>
    <t>R.Donduşeni</t>
  </si>
  <si>
    <t>R.Drochia</t>
  </si>
  <si>
    <t>R.Dubăsari</t>
  </si>
  <si>
    <t>R.Edineţ</t>
  </si>
  <si>
    <t>R.Făleşti</t>
  </si>
  <si>
    <t>R.Floreşti</t>
  </si>
  <si>
    <t>R.Glodeni</t>
  </si>
  <si>
    <t>R.Hînceşti</t>
  </si>
  <si>
    <t>R.Ialoveni</t>
  </si>
  <si>
    <t>R.Leova</t>
  </si>
  <si>
    <t>R.Nisporeni</t>
  </si>
  <si>
    <t>R.Ocniţa</t>
  </si>
  <si>
    <t>R.Orhei</t>
  </si>
  <si>
    <t>R.Rezina</t>
  </si>
  <si>
    <t>R.Rîşcani</t>
  </si>
  <si>
    <t>R.Sîngerei</t>
  </si>
  <si>
    <t>R.Soroca</t>
  </si>
  <si>
    <t>R.Străşeni</t>
  </si>
  <si>
    <t>R.Şoldăneşti</t>
  </si>
  <si>
    <t>R.Ştefan Vodă</t>
  </si>
  <si>
    <t>R.Taraclia</t>
  </si>
  <si>
    <t>R.Teleneşti</t>
  </si>
  <si>
    <t>R.Ungheni</t>
  </si>
  <si>
    <t>UTA Gagauzia</t>
  </si>
  <si>
    <t>Total</t>
  </si>
  <si>
    <t>Cresterea numărului de abonaţi (%)</t>
  </si>
  <si>
    <t>Accesul la serviciile în bandă largă la puncte fixe furnizate în unitățile administrativ-teritoriale ale R.Moldova, conform situației din 31.12.2014.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</si>
</sst>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8">
    <xf numFmtId="0" fontId="0" fillId="0" borderId="0" xfId="0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2" fontId="4" fillId="6" borderId="9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7" fillId="8" borderId="20" xfId="0" applyFont="1" applyFill="1" applyBorder="1"/>
    <xf numFmtId="0" fontId="8" fillId="8" borderId="21" xfId="0" applyFont="1" applyFill="1" applyBorder="1" applyAlignment="1">
      <alignment horizontal="right"/>
    </xf>
    <xf numFmtId="3" fontId="9" fillId="8" borderId="22" xfId="0" applyNumberFormat="1" applyFont="1" applyFill="1" applyBorder="1"/>
    <xf numFmtId="10" fontId="0" fillId="0" borderId="0" xfId="0" applyNumberFormat="1"/>
    <xf numFmtId="3" fontId="9" fillId="8" borderId="23" xfId="0" applyNumberFormat="1" applyFont="1" applyFill="1" applyBorder="1"/>
    <xf numFmtId="3" fontId="9" fillId="8" borderId="24" xfId="0" applyNumberFormat="1" applyFont="1" applyFill="1" applyBorder="1"/>
    <xf numFmtId="164" fontId="9" fillId="8" borderId="23" xfId="0" applyNumberFormat="1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0" fillId="0" borderId="0" xfId="0" applyNumberFormat="1"/>
    <xf numFmtId="10" fontId="9" fillId="8" borderId="23" xfId="0" applyNumberFormat="1" applyFont="1" applyFill="1" applyBorder="1"/>
    <xf numFmtId="10" fontId="9" fillId="8" borderId="24" xfId="0" applyNumberFormat="1" applyFont="1" applyFill="1" applyBorder="1"/>
    <xf numFmtId="2" fontId="9" fillId="8" borderId="23" xfId="0" applyNumberFormat="1" applyFont="1" applyFill="1" applyBorder="1"/>
    <xf numFmtId="3" fontId="0" fillId="0" borderId="0" xfId="0" applyNumberFormat="1"/>
    <xf numFmtId="0" fontId="10" fillId="2" borderId="1" xfId="1" applyFont="1"/>
    <xf numFmtId="0" fontId="10" fillId="2" borderId="1" xfId="1" applyFont="1" applyAlignment="1">
      <alignment horizontal="left"/>
    </xf>
    <xf numFmtId="3" fontId="10" fillId="2" borderId="1" xfId="1" applyNumberFormat="1" applyFont="1"/>
    <xf numFmtId="10" fontId="10" fillId="2" borderId="1" xfId="1" applyNumberFormat="1" applyFont="1"/>
    <xf numFmtId="2" fontId="10" fillId="2" borderId="1" xfId="1" applyNumberFormat="1" applyFont="1"/>
    <xf numFmtId="0" fontId="6" fillId="3" borderId="2" xfId="0" applyFont="1" applyFill="1" applyBorder="1" applyAlignment="1">
      <alignment horizontal="center" wrapText="1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OnD/temp%20pt%20site/ro/harta%20broadband%20net%20arhiva/Anexa%205%20-%20Detaliere%20geografica%20-%20DB%20-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"/>
      <sheetName val="A-Figuri"/>
      <sheetName val="tabel-det.geografica bb"/>
      <sheetName val="1.Telefonie fixa"/>
      <sheetName val="Sheet1"/>
      <sheetName val="2.Banda Larga"/>
      <sheetName val="3.Retele audiovizuale"/>
      <sheetName val="pivot TV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workbookViewId="0">
      <selection activeCell="AG39" sqref="AG39"/>
    </sheetView>
  </sheetViews>
  <sheetFormatPr defaultRowHeight="14.4" x14ac:dyDescent="0.3"/>
  <cols>
    <col min="1" max="1" width="3.5546875" customWidth="1"/>
    <col min="2" max="2" width="16.109375" customWidth="1"/>
    <col min="3" max="3" width="10.5546875" customWidth="1"/>
    <col min="4" max="4" width="7.6640625" customWidth="1"/>
    <col min="5" max="5" width="6.5546875" customWidth="1"/>
    <col min="6" max="6" width="7.44140625" customWidth="1"/>
    <col min="7" max="7" width="6.88671875" customWidth="1"/>
    <col min="8" max="8" width="4.88671875" customWidth="1"/>
    <col min="9" max="9" width="7.109375" customWidth="1"/>
    <col min="10" max="11" width="8" customWidth="1"/>
    <col min="12" max="12" width="6.6640625" customWidth="1"/>
    <col min="13" max="14" width="0" hidden="1" customWidth="1"/>
    <col min="15" max="15" width="6.88671875" customWidth="1"/>
    <col min="16" max="17" width="0" hidden="1" customWidth="1"/>
    <col min="18" max="18" width="5.88671875" customWidth="1"/>
    <col min="19" max="19" width="6.6640625" customWidth="1"/>
    <col min="20" max="20" width="7.109375" customWidth="1"/>
    <col min="21" max="21" width="5.5546875" customWidth="1"/>
    <col min="22" max="22" width="6.33203125" customWidth="1"/>
    <col min="23" max="23" width="7.5546875" customWidth="1"/>
    <col min="24" max="28" width="0" hidden="1" customWidth="1"/>
    <col min="29" max="29" width="8.109375" bestFit="1" customWidth="1"/>
    <col min="30" max="30" width="8.44140625" bestFit="1" customWidth="1"/>
    <col min="31" max="31" width="7.6640625" bestFit="1" customWidth="1"/>
    <col min="32" max="32" width="8.109375" bestFit="1" customWidth="1"/>
    <col min="33" max="33" width="8.44140625" bestFit="1" customWidth="1"/>
  </cols>
  <sheetData>
    <row r="1" spans="1:38" ht="36.6" customHeight="1" thickBot="1" x14ac:dyDescent="0.35">
      <c r="A1" s="47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8" ht="33" customHeight="1" thickBot="1" x14ac:dyDescent="0.35">
      <c r="A2" s="1" t="s">
        <v>0</v>
      </c>
      <c r="B2" s="2" t="s">
        <v>10</v>
      </c>
      <c r="C2" s="2" t="s">
        <v>1</v>
      </c>
      <c r="D2" s="3" t="s">
        <v>11</v>
      </c>
      <c r="E2" s="1" t="s">
        <v>2</v>
      </c>
      <c r="F2" s="2"/>
      <c r="G2" s="2"/>
      <c r="H2" s="4"/>
      <c r="I2" s="5" t="s">
        <v>3</v>
      </c>
      <c r="J2" s="2"/>
      <c r="K2" s="2"/>
      <c r="L2" s="4"/>
      <c r="M2" s="6"/>
      <c r="N2" s="6"/>
      <c r="O2" s="1" t="s">
        <v>4</v>
      </c>
      <c r="P2" s="7">
        <v>2013</v>
      </c>
      <c r="Q2" s="7"/>
      <c r="R2" s="3" t="s">
        <v>5</v>
      </c>
      <c r="S2" s="8"/>
      <c r="T2" s="18" t="s">
        <v>20</v>
      </c>
      <c r="U2" s="20"/>
      <c r="V2" s="20"/>
      <c r="W2" s="8"/>
      <c r="X2" s="20" t="s">
        <v>25</v>
      </c>
      <c r="Y2" s="8"/>
      <c r="Z2" s="3"/>
      <c r="AA2" s="8"/>
      <c r="AB2" s="23" t="s">
        <v>28</v>
      </c>
      <c r="AC2" s="25"/>
      <c r="AD2" s="25"/>
      <c r="AE2" s="25"/>
      <c r="AF2" s="25"/>
      <c r="AG2" s="26"/>
      <c r="AH2" s="18" t="s">
        <v>67</v>
      </c>
      <c r="AI2" s="35"/>
      <c r="AJ2" s="35"/>
      <c r="AK2" s="35"/>
      <c r="AL2" s="36"/>
    </row>
    <row r="3" spans="1:38" ht="31.2" thickBot="1" x14ac:dyDescent="0.35">
      <c r="A3" s="9"/>
      <c r="B3" s="10"/>
      <c r="C3" s="10"/>
      <c r="D3" s="11"/>
      <c r="E3" s="12" t="s">
        <v>12</v>
      </c>
      <c r="F3" s="13" t="s">
        <v>13</v>
      </c>
      <c r="G3" s="13" t="s">
        <v>14</v>
      </c>
      <c r="H3" s="14" t="s">
        <v>15</v>
      </c>
      <c r="I3" s="15" t="s">
        <v>16</v>
      </c>
      <c r="J3" s="13" t="s">
        <v>17</v>
      </c>
      <c r="K3" s="13" t="s">
        <v>18</v>
      </c>
      <c r="L3" s="14" t="s">
        <v>19</v>
      </c>
      <c r="M3" s="16">
        <f t="shared" ref="I3:N3" si="0">M4</f>
        <v>0</v>
      </c>
      <c r="N3" s="16">
        <f t="shared" si="0"/>
        <v>0</v>
      </c>
      <c r="O3" s="9"/>
      <c r="P3" s="17" t="s">
        <v>6</v>
      </c>
      <c r="Q3" s="17" t="s">
        <v>7</v>
      </c>
      <c r="R3" s="13" t="s">
        <v>8</v>
      </c>
      <c r="S3" s="14" t="s">
        <v>9</v>
      </c>
      <c r="T3" s="19" t="s">
        <v>21</v>
      </c>
      <c r="U3" s="13" t="s">
        <v>22</v>
      </c>
      <c r="V3" s="13" t="s">
        <v>23</v>
      </c>
      <c r="W3" s="14" t="s">
        <v>24</v>
      </c>
      <c r="X3" s="21" t="s">
        <v>21</v>
      </c>
      <c r="Y3" s="21" t="s">
        <v>26</v>
      </c>
      <c r="Z3" s="21" t="s">
        <v>23</v>
      </c>
      <c r="AA3" s="22" t="s">
        <v>27</v>
      </c>
      <c r="AB3" s="24" t="s">
        <v>29</v>
      </c>
      <c r="AC3" s="13" t="s">
        <v>21</v>
      </c>
      <c r="AD3" s="13" t="s">
        <v>22</v>
      </c>
      <c r="AE3" s="13" t="s">
        <v>23</v>
      </c>
      <c r="AF3" s="13" t="s">
        <v>24</v>
      </c>
      <c r="AG3" s="13" t="s">
        <v>30</v>
      </c>
      <c r="AH3" s="13" t="s">
        <v>21</v>
      </c>
      <c r="AI3" s="13" t="s">
        <v>22</v>
      </c>
      <c r="AJ3" s="13" t="s">
        <v>23</v>
      </c>
      <c r="AK3" s="13" t="s">
        <v>24</v>
      </c>
      <c r="AL3" s="13" t="s">
        <v>30</v>
      </c>
    </row>
    <row r="4" spans="1:38" x14ac:dyDescent="0.3">
      <c r="A4">
        <v>1</v>
      </c>
      <c r="B4" t="s">
        <v>31</v>
      </c>
      <c r="C4" s="41">
        <v>210595</v>
      </c>
      <c r="D4" s="31">
        <v>0.75545904117662122</v>
      </c>
      <c r="E4" s="41">
        <v>13121</v>
      </c>
      <c r="F4" s="41">
        <v>165975</v>
      </c>
      <c r="G4" s="41">
        <v>30913</v>
      </c>
      <c r="H4" s="41">
        <v>586</v>
      </c>
      <c r="I4" s="31">
        <v>6.2304423181936894E-2</v>
      </c>
      <c r="J4" s="31">
        <v>0.78812412450438041</v>
      </c>
      <c r="K4" s="31">
        <v>0.14678886013438117</v>
      </c>
      <c r="L4" s="31">
        <v>2.7825921793015029E-3</v>
      </c>
      <c r="O4" s="31">
        <v>0.26496602918973328</v>
      </c>
      <c r="R4" s="37">
        <v>5.3256463474005145</v>
      </c>
      <c r="S4" s="37">
        <v>1.8678912934071479</v>
      </c>
      <c r="T4" s="37">
        <v>-2.4209428740678289</v>
      </c>
      <c r="U4" s="37">
        <v>1.641647848830885</v>
      </c>
      <c r="V4" s="37">
        <v>1.401678977897705</v>
      </c>
      <c r="W4" s="37">
        <v>-0.62238395266075941</v>
      </c>
      <c r="X4">
        <v>-0.22521405373486861</v>
      </c>
      <c r="Y4">
        <v>9.8728328291220108E-2</v>
      </c>
      <c r="Z4">
        <v>0.18941900731050404</v>
      </c>
      <c r="AA4">
        <v>-0.66761202495745886</v>
      </c>
      <c r="AB4">
        <v>7.5842022181467086E-2</v>
      </c>
      <c r="AC4" s="41">
        <v>-3814</v>
      </c>
      <c r="AD4" s="41">
        <v>14914</v>
      </c>
      <c r="AE4" s="41">
        <v>4923</v>
      </c>
      <c r="AF4" s="41">
        <v>-1177</v>
      </c>
      <c r="AG4" s="41">
        <v>14846</v>
      </c>
      <c r="AH4" s="31">
        <v>-0.29067906409572442</v>
      </c>
      <c r="AI4" s="31">
        <v>8.9856906160566352E-2</v>
      </c>
      <c r="AJ4" s="31">
        <v>0.15925338854203733</v>
      </c>
      <c r="AK4" s="31">
        <v>-2.0085324232081909</v>
      </c>
      <c r="AL4" s="31">
        <v>7.0495500842850015E-2</v>
      </c>
    </row>
    <row r="5" spans="1:38" s="42" customFormat="1" x14ac:dyDescent="0.3">
      <c r="A5" s="42">
        <v>2</v>
      </c>
      <c r="B5" s="43" t="s">
        <v>32</v>
      </c>
      <c r="C5" s="44">
        <v>26823</v>
      </c>
      <c r="D5" s="45">
        <v>0.48831868333946304</v>
      </c>
      <c r="E5" s="44">
        <v>4400</v>
      </c>
      <c r="F5" s="44">
        <v>20976</v>
      </c>
      <c r="G5" s="44">
        <v>1439</v>
      </c>
      <c r="H5" s="44">
        <v>8</v>
      </c>
      <c r="I5" s="45">
        <v>0.16403832531782425</v>
      </c>
      <c r="J5" s="45">
        <v>0.78201543451515487</v>
      </c>
      <c r="K5" s="45">
        <v>5.3647988666442978E-2</v>
      </c>
      <c r="L5" s="45">
        <v>2.9825150057786228E-4</v>
      </c>
      <c r="O5" s="45">
        <v>0.17977882037533513</v>
      </c>
      <c r="R5" s="46">
        <v>3.6556086796616372</v>
      </c>
      <c r="S5" s="46">
        <v>1.3458445040214484</v>
      </c>
      <c r="T5" s="46">
        <v>-4.7285470773249685</v>
      </c>
      <c r="U5" s="46">
        <v>4.6573161696295333</v>
      </c>
      <c r="V5" s="46">
        <v>6.9614502348509105E-2</v>
      </c>
      <c r="W5" s="46">
        <v>1.6164053469258633E-3</v>
      </c>
      <c r="X5" s="42">
        <v>-0.16094584286803967</v>
      </c>
      <c r="Y5" s="42">
        <v>0.14936986301369862</v>
      </c>
      <c r="Z5" s="42">
        <v>9.5129375951293754E-2</v>
      </c>
      <c r="AB5" s="42">
        <v>8.0918799113439452E-2</v>
      </c>
      <c r="AC5" s="44">
        <v>-844</v>
      </c>
      <c r="AD5" s="44">
        <v>2726</v>
      </c>
      <c r="AE5" s="44">
        <v>125</v>
      </c>
      <c r="AF5" s="44">
        <v>1</v>
      </c>
      <c r="AG5" s="44">
        <v>2008</v>
      </c>
      <c r="AH5" s="45">
        <v>-0.1918181818181818</v>
      </c>
      <c r="AI5" s="45">
        <v>0.12995804729214341</v>
      </c>
      <c r="AJ5" s="45">
        <v>8.6865879082696315E-2</v>
      </c>
      <c r="AK5" s="45">
        <v>0.125</v>
      </c>
      <c r="AL5" s="45">
        <v>7.4861126645043435E-2</v>
      </c>
    </row>
    <row r="6" spans="1:38" x14ac:dyDescent="0.3">
      <c r="A6">
        <v>3</v>
      </c>
      <c r="B6" t="s">
        <v>33</v>
      </c>
      <c r="C6" s="41">
        <v>9473</v>
      </c>
      <c r="D6" s="31">
        <v>0.34950964889909036</v>
      </c>
      <c r="E6" s="41">
        <v>7801</v>
      </c>
      <c r="F6" s="41">
        <v>1468</v>
      </c>
      <c r="G6" s="41"/>
      <c r="H6" s="41">
        <v>204</v>
      </c>
      <c r="I6" s="31">
        <v>0.82349836377071672</v>
      </c>
      <c r="J6" s="31">
        <v>0.15496674759843768</v>
      </c>
      <c r="K6" s="31">
        <v>0</v>
      </c>
      <c r="L6" s="31">
        <v>2.1534888630845562E-2</v>
      </c>
      <c r="O6" s="31">
        <v>0.11399518652226233</v>
      </c>
      <c r="R6" s="37">
        <v>1.1695825894754763</v>
      </c>
      <c r="S6" s="37">
        <v>0.3814681107099871</v>
      </c>
      <c r="T6" s="37">
        <v>1.3974554246907189</v>
      </c>
      <c r="U6" s="37">
        <v>-1.2901317058617801</v>
      </c>
      <c r="V6" s="37">
        <v>0</v>
      </c>
      <c r="W6" s="37">
        <v>-0.10732371882894304</v>
      </c>
      <c r="X6">
        <v>5.2482460874257959E-2</v>
      </c>
      <c r="Y6">
        <v>-4.4892648015614836E-2</v>
      </c>
      <c r="AB6">
        <v>3.4622105723023155E-2</v>
      </c>
      <c r="AC6" s="41">
        <v>389</v>
      </c>
      <c r="AD6" s="41">
        <v>-69</v>
      </c>
      <c r="AE6" s="41">
        <v>0</v>
      </c>
      <c r="AF6" s="41">
        <v>-3</v>
      </c>
      <c r="AG6" s="41">
        <v>317</v>
      </c>
      <c r="AH6" s="31">
        <v>4.9865401871554929E-2</v>
      </c>
      <c r="AI6" s="31">
        <v>-4.7002724795640327E-2</v>
      </c>
      <c r="AJ6" s="31"/>
      <c r="AK6" s="31">
        <v>-1.4705882352941176E-2</v>
      </c>
      <c r="AL6" s="31">
        <v>3.3463527921460998E-2</v>
      </c>
    </row>
    <row r="7" spans="1:38" s="42" customFormat="1" x14ac:dyDescent="0.3">
      <c r="A7" s="42">
        <v>4</v>
      </c>
      <c r="B7" s="43" t="s">
        <v>34</v>
      </c>
      <c r="C7" s="44">
        <v>3003</v>
      </c>
      <c r="D7" s="45">
        <v>0.31206822953114066</v>
      </c>
      <c r="E7" s="44">
        <v>2651</v>
      </c>
      <c r="F7" s="44">
        <v>352</v>
      </c>
      <c r="G7" s="44"/>
      <c r="H7" s="44">
        <v>0</v>
      </c>
      <c r="I7" s="45">
        <v>0.88278388278388276</v>
      </c>
      <c r="J7" s="45">
        <v>0.11721611721611722</v>
      </c>
      <c r="K7" s="45">
        <v>0</v>
      </c>
      <c r="L7" s="45">
        <v>0</v>
      </c>
      <c r="O7" s="45">
        <v>0.10355172413793104</v>
      </c>
      <c r="R7" s="46">
        <v>0.76899930020993823</v>
      </c>
      <c r="S7" s="46">
        <v>0.25517241379310329</v>
      </c>
      <c r="T7" s="46">
        <v>1.8666436556501353</v>
      </c>
      <c r="U7" s="46">
        <v>-1.8666436556501438</v>
      </c>
      <c r="V7" s="46">
        <v>0</v>
      </c>
      <c r="W7" s="46">
        <v>0</v>
      </c>
      <c r="X7" s="42">
        <v>4.7412090082971155E-2</v>
      </c>
      <c r="Y7" s="42">
        <v>-0.11557788944723618</v>
      </c>
      <c r="AB7" s="42">
        <v>2.5264595425059749E-2</v>
      </c>
      <c r="AC7" s="44">
        <v>120</v>
      </c>
      <c r="AD7" s="44">
        <v>-46</v>
      </c>
      <c r="AE7" s="44">
        <v>0</v>
      </c>
      <c r="AF7" s="44">
        <v>0</v>
      </c>
      <c r="AG7" s="44">
        <v>74</v>
      </c>
      <c r="AH7" s="45">
        <v>4.5265937382119953E-2</v>
      </c>
      <c r="AI7" s="45">
        <v>-0.13068181818181818</v>
      </c>
      <c r="AJ7" s="45"/>
      <c r="AK7" s="45"/>
      <c r="AL7" s="45">
        <v>2.4642024642024644E-2</v>
      </c>
    </row>
    <row r="8" spans="1:38" x14ac:dyDescent="0.3">
      <c r="A8">
        <v>5</v>
      </c>
      <c r="B8" t="s">
        <v>35</v>
      </c>
      <c r="C8" s="41">
        <v>8876</v>
      </c>
      <c r="D8" s="31">
        <v>0.34848335029809507</v>
      </c>
      <c r="E8" s="41">
        <v>6811</v>
      </c>
      <c r="F8" s="41">
        <v>2065</v>
      </c>
      <c r="G8" s="41"/>
      <c r="H8" s="41">
        <v>0</v>
      </c>
      <c r="I8" s="31">
        <v>0.76735015772870663</v>
      </c>
      <c r="J8" s="31">
        <v>0.23264984227129337</v>
      </c>
      <c r="K8" s="31">
        <v>0</v>
      </c>
      <c r="L8" s="31">
        <v>0</v>
      </c>
      <c r="O8" s="31">
        <v>0.11882195448460509</v>
      </c>
      <c r="R8" s="37">
        <v>3.3332848625854283</v>
      </c>
      <c r="S8" s="37">
        <v>1.1365461847389555</v>
      </c>
      <c r="T8" s="37">
        <v>-11.380095725821249</v>
      </c>
      <c r="U8" s="37">
        <v>11.380095725821251</v>
      </c>
      <c r="V8" s="37">
        <v>0</v>
      </c>
      <c r="W8" s="37">
        <v>0</v>
      </c>
      <c r="X8">
        <v>-3.704227343418634E-2</v>
      </c>
      <c r="Y8">
        <v>1.1645702306079664</v>
      </c>
      <c r="AB8">
        <v>0.10576803288899962</v>
      </c>
      <c r="AC8" s="41">
        <v>-262</v>
      </c>
      <c r="AD8" s="41">
        <v>1111</v>
      </c>
      <c r="AE8" s="41">
        <v>0</v>
      </c>
      <c r="AF8" s="41">
        <v>0</v>
      </c>
      <c r="AG8" s="41">
        <v>849</v>
      </c>
      <c r="AH8" s="31">
        <v>-3.8467185435325207E-2</v>
      </c>
      <c r="AI8" s="31">
        <v>0.53801452784503634</v>
      </c>
      <c r="AJ8" s="31"/>
      <c r="AK8" s="31"/>
      <c r="AL8" s="31">
        <v>9.5651194231635872E-2</v>
      </c>
    </row>
    <row r="9" spans="1:38" s="42" customFormat="1" x14ac:dyDescent="0.3">
      <c r="A9" s="42">
        <v>6</v>
      </c>
      <c r="B9" s="43" t="s">
        <v>36</v>
      </c>
      <c r="C9" s="44">
        <v>15053</v>
      </c>
      <c r="D9" s="45">
        <v>0.38357751605995716</v>
      </c>
      <c r="E9" s="44">
        <v>9699</v>
      </c>
      <c r="F9" s="44">
        <v>5164</v>
      </c>
      <c r="G9" s="44">
        <v>166</v>
      </c>
      <c r="H9" s="44">
        <v>24</v>
      </c>
      <c r="I9" s="45">
        <v>0.64432339068624189</v>
      </c>
      <c r="J9" s="45">
        <v>0.34305454062313162</v>
      </c>
      <c r="K9" s="45">
        <v>1.1027702119178901E-2</v>
      </c>
      <c r="L9" s="45">
        <v>1.5943665714475519E-3</v>
      </c>
      <c r="O9" s="45">
        <v>0.12052041633306645</v>
      </c>
      <c r="R9" s="46">
        <v>2.6297216274089932</v>
      </c>
      <c r="S9" s="46">
        <v>0.82626100880704567</v>
      </c>
      <c r="T9" s="46">
        <v>-1.6328488637629479</v>
      </c>
      <c r="U9" s="46">
        <v>1.1123865207683381</v>
      </c>
      <c r="V9" s="46">
        <v>0.3610256858498494</v>
      </c>
      <c r="W9" s="46">
        <v>0.15943665714475519</v>
      </c>
      <c r="X9" s="42">
        <v>4.7068984130411315E-2</v>
      </c>
      <c r="Y9" s="42">
        <v>0.1095831542758917</v>
      </c>
      <c r="AB9" s="42">
        <v>7.3603879894444044E-2</v>
      </c>
      <c r="AC9" s="44">
        <v>436</v>
      </c>
      <c r="AD9" s="44">
        <v>510</v>
      </c>
      <c r="AE9" s="44">
        <v>62</v>
      </c>
      <c r="AF9" s="44">
        <v>24</v>
      </c>
      <c r="AG9" s="44">
        <v>1032</v>
      </c>
      <c r="AH9" s="45">
        <v>4.4953087947211055E-2</v>
      </c>
      <c r="AI9" s="45">
        <v>9.8760650658404336E-2</v>
      </c>
      <c r="AJ9" s="45">
        <v>0.37349397590361444</v>
      </c>
      <c r="AK9" s="45">
        <v>1</v>
      </c>
      <c r="AL9" s="45">
        <v>6.8557762572244732E-2</v>
      </c>
    </row>
    <row r="10" spans="1:38" x14ac:dyDescent="0.3">
      <c r="A10">
        <v>7</v>
      </c>
      <c r="B10" t="s">
        <v>37</v>
      </c>
      <c r="C10" s="41">
        <v>6174</v>
      </c>
      <c r="D10" s="31">
        <v>0.33901054909385991</v>
      </c>
      <c r="E10" s="41">
        <v>5701</v>
      </c>
      <c r="F10" s="41">
        <v>473</v>
      </c>
      <c r="G10" s="41"/>
      <c r="H10" s="41">
        <v>0</v>
      </c>
      <c r="I10" s="31">
        <v>0.92338840298023972</v>
      </c>
      <c r="J10" s="31">
        <v>7.661159701976028E-2</v>
      </c>
      <c r="K10" s="31">
        <v>0</v>
      </c>
      <c r="L10" s="31">
        <v>0</v>
      </c>
      <c r="O10" s="31">
        <v>9.8783999999999997E-2</v>
      </c>
      <c r="R10" s="37">
        <v>2.6850689748444676</v>
      </c>
      <c r="S10" s="37">
        <v>0.78239999999999976</v>
      </c>
      <c r="T10" s="37">
        <v>-0.11498555949581712</v>
      </c>
      <c r="U10" s="37">
        <v>0.11498555949581712</v>
      </c>
      <c r="V10" s="37">
        <v>0</v>
      </c>
      <c r="W10" s="37">
        <v>0</v>
      </c>
      <c r="X10">
        <v>8.4665144596651448E-2</v>
      </c>
      <c r="Y10">
        <v>0.10256410256410256</v>
      </c>
      <c r="AB10">
        <v>8.6015831134564638E-2</v>
      </c>
      <c r="AC10" s="41">
        <v>445</v>
      </c>
      <c r="AD10" s="41">
        <v>44</v>
      </c>
      <c r="AE10" s="41">
        <v>0</v>
      </c>
      <c r="AF10" s="41">
        <v>0</v>
      </c>
      <c r="AG10" s="41">
        <v>489</v>
      </c>
      <c r="AH10" s="31">
        <v>7.8056481319066826E-2</v>
      </c>
      <c r="AI10" s="31">
        <v>9.3023255813953487E-2</v>
      </c>
      <c r="AJ10" s="31"/>
      <c r="AK10" s="31"/>
      <c r="AL10" s="31">
        <v>7.9203109815354708E-2</v>
      </c>
    </row>
    <row r="11" spans="1:38" s="42" customFormat="1" x14ac:dyDescent="0.3">
      <c r="A11" s="42">
        <v>8</v>
      </c>
      <c r="B11" s="43" t="s">
        <v>38</v>
      </c>
      <c r="C11" s="44">
        <v>7104</v>
      </c>
      <c r="D11" s="45">
        <v>0.25952436226211362</v>
      </c>
      <c r="E11" s="44">
        <v>4938</v>
      </c>
      <c r="F11" s="44">
        <v>2161</v>
      </c>
      <c r="G11" s="44"/>
      <c r="H11" s="44">
        <v>5</v>
      </c>
      <c r="I11" s="45">
        <v>0.69510135135135132</v>
      </c>
      <c r="J11" s="45">
        <v>0.30419481981981983</v>
      </c>
      <c r="K11" s="45">
        <v>0</v>
      </c>
      <c r="L11" s="45">
        <v>7.038288288288288E-4</v>
      </c>
      <c r="O11" s="45">
        <v>9.0152284263959395E-2</v>
      </c>
      <c r="R11" s="46">
        <v>3.1892563098933735</v>
      </c>
      <c r="S11" s="46">
        <v>1.1078680203045685</v>
      </c>
      <c r="T11" s="46">
        <v>-5.0043890182912882</v>
      </c>
      <c r="U11" s="46">
        <v>4.9821525003578451</v>
      </c>
      <c r="V11" s="46">
        <v>0</v>
      </c>
      <c r="W11" s="46">
        <v>2.2236517933436565E-2</v>
      </c>
      <c r="X11" s="42">
        <v>6.353650656902865E-2</v>
      </c>
      <c r="Y11" s="42">
        <v>0.36340694006309149</v>
      </c>
      <c r="AB11" s="42">
        <v>0.14010592200288879</v>
      </c>
      <c r="AC11" s="44">
        <v>295</v>
      </c>
      <c r="AD11" s="44">
        <v>576</v>
      </c>
      <c r="AE11" s="44">
        <v>0</v>
      </c>
      <c r="AF11" s="44">
        <v>2</v>
      </c>
      <c r="AG11" s="44">
        <v>873</v>
      </c>
      <c r="AH11" s="45">
        <v>5.9740785743215875E-2</v>
      </c>
      <c r="AI11" s="45">
        <v>0.26654326700601572</v>
      </c>
      <c r="AJ11" s="45"/>
      <c r="AK11" s="45">
        <v>0.4</v>
      </c>
      <c r="AL11" s="45">
        <v>0.12288851351351351</v>
      </c>
    </row>
    <row r="12" spans="1:38" x14ac:dyDescent="0.3">
      <c r="A12">
        <v>9</v>
      </c>
      <c r="B12" t="s">
        <v>39</v>
      </c>
      <c r="C12" s="41">
        <v>8835</v>
      </c>
      <c r="D12" s="31">
        <v>0.29509229995690278</v>
      </c>
      <c r="E12" s="41">
        <v>8071</v>
      </c>
      <c r="F12" s="41">
        <v>763</v>
      </c>
      <c r="G12" s="41"/>
      <c r="H12" s="41">
        <v>1</v>
      </c>
      <c r="I12" s="31">
        <v>0.91352574985851731</v>
      </c>
      <c r="J12" s="31">
        <v>8.6361063950198075E-2</v>
      </c>
      <c r="K12" s="31">
        <v>0</v>
      </c>
      <c r="L12" s="31">
        <v>1.1318619128466328E-4</v>
      </c>
      <c r="O12" s="31">
        <v>9.603260869565218E-2</v>
      </c>
      <c r="R12" s="37">
        <v>3.2765766412871713</v>
      </c>
      <c r="S12" s="37">
        <v>1.0663043478260872</v>
      </c>
      <c r="T12" s="37">
        <v>0.22703386031061035</v>
      </c>
      <c r="U12" s="37">
        <v>-0.14922591972427179</v>
      </c>
      <c r="V12" s="37">
        <v>0</v>
      </c>
      <c r="W12" s="37">
        <v>-7.7807940586328672E-2</v>
      </c>
      <c r="X12">
        <v>0.12770713986307111</v>
      </c>
      <c r="Y12">
        <v>0.10579710144927536</v>
      </c>
      <c r="AB12">
        <v>0.12490450725744844</v>
      </c>
      <c r="AC12" s="41">
        <v>914</v>
      </c>
      <c r="AD12" s="41">
        <v>73</v>
      </c>
      <c r="AE12" s="41">
        <v>0</v>
      </c>
      <c r="AF12" s="41">
        <v>-6</v>
      </c>
      <c r="AG12" s="41">
        <v>981</v>
      </c>
      <c r="AH12" s="31">
        <v>0.11324495105934829</v>
      </c>
      <c r="AI12" s="31">
        <v>9.5674967234600256E-2</v>
      </c>
      <c r="AJ12" s="31"/>
      <c r="AK12" s="31">
        <v>-6</v>
      </c>
      <c r="AL12" s="31">
        <v>0.11103565365025467</v>
      </c>
    </row>
    <row r="13" spans="1:38" s="42" customFormat="1" x14ac:dyDescent="0.3">
      <c r="A13" s="42">
        <v>10</v>
      </c>
      <c r="B13" s="43" t="s">
        <v>40</v>
      </c>
      <c r="C13" s="44">
        <v>6406</v>
      </c>
      <c r="D13" s="45">
        <v>0.33192750065291199</v>
      </c>
      <c r="E13" s="44">
        <v>4301</v>
      </c>
      <c r="F13" s="44">
        <v>2105</v>
      </c>
      <c r="G13" s="44"/>
      <c r="H13" s="44">
        <v>0</v>
      </c>
      <c r="I13" s="45">
        <v>0.67140181080237282</v>
      </c>
      <c r="J13" s="45">
        <v>0.32859818919762723</v>
      </c>
      <c r="K13" s="45">
        <v>0</v>
      </c>
      <c r="L13" s="45">
        <v>0</v>
      </c>
      <c r="O13" s="45">
        <v>0.10450244698205546</v>
      </c>
      <c r="R13" s="46">
        <v>2.6373883520501407</v>
      </c>
      <c r="S13" s="46">
        <v>0.83034257748776508</v>
      </c>
      <c r="T13" s="46">
        <v>-5.7782520213397914</v>
      </c>
      <c r="U13" s="46">
        <v>5.7782520213397968</v>
      </c>
      <c r="V13" s="46">
        <v>0</v>
      </c>
      <c r="W13" s="46">
        <v>0</v>
      </c>
      <c r="X13" s="42">
        <v>2.3255813953488373E-4</v>
      </c>
      <c r="Y13" s="42">
        <v>0.31809643080776456</v>
      </c>
      <c r="AB13" s="42">
        <v>8.6315075462099378E-2</v>
      </c>
      <c r="AC13" s="44">
        <v>1</v>
      </c>
      <c r="AD13" s="44">
        <v>508</v>
      </c>
      <c r="AE13" s="44">
        <v>0</v>
      </c>
      <c r="AF13" s="44">
        <v>0</v>
      </c>
      <c r="AG13" s="44">
        <v>509</v>
      </c>
      <c r="AH13" s="45">
        <v>2.3250406882120437E-4</v>
      </c>
      <c r="AI13" s="45">
        <v>0.24133016627078385</v>
      </c>
      <c r="AJ13" s="45"/>
      <c r="AK13" s="45"/>
      <c r="AL13" s="45">
        <v>7.9456759288167339E-2</v>
      </c>
    </row>
    <row r="14" spans="1:38" x14ac:dyDescent="0.3">
      <c r="A14">
        <v>11</v>
      </c>
      <c r="B14" t="s">
        <v>41</v>
      </c>
      <c r="C14" s="41">
        <v>8066</v>
      </c>
      <c r="D14" s="31">
        <v>0.34805393843578536</v>
      </c>
      <c r="E14" s="41">
        <v>6865</v>
      </c>
      <c r="F14" s="41">
        <v>1200</v>
      </c>
      <c r="G14" s="41"/>
      <c r="H14" s="41">
        <v>1</v>
      </c>
      <c r="I14" s="31">
        <v>0.85110339697495663</v>
      </c>
      <c r="J14" s="31">
        <v>0.14877262583684603</v>
      </c>
      <c r="K14" s="31">
        <v>0</v>
      </c>
      <c r="L14" s="31">
        <v>1.2397718819737169E-4</v>
      </c>
      <c r="O14" s="31">
        <v>0.11004092769440654</v>
      </c>
      <c r="R14" s="37">
        <v>5.9116525620757034</v>
      </c>
      <c r="S14" s="37">
        <v>1.8690313778990442</v>
      </c>
      <c r="T14" s="37">
        <v>-7.8257415450371903</v>
      </c>
      <c r="U14" s="37">
        <v>7.8432124044731335</v>
      </c>
      <c r="V14" s="37">
        <v>0</v>
      </c>
      <c r="W14" s="37">
        <v>-1.7470859435937861E-2</v>
      </c>
      <c r="X14">
        <v>0.10316567571910654</v>
      </c>
      <c r="AB14">
        <v>0.20459976105137395</v>
      </c>
      <c r="AC14" s="41">
        <v>642</v>
      </c>
      <c r="AD14" s="41">
        <v>729</v>
      </c>
      <c r="AE14" s="41">
        <v>0</v>
      </c>
      <c r="AF14" s="41">
        <v>-1</v>
      </c>
      <c r="AG14" s="41">
        <v>1370</v>
      </c>
      <c r="AH14" s="31">
        <v>9.3517844136926445E-2</v>
      </c>
      <c r="AI14" s="31">
        <v>0.60750000000000004</v>
      </c>
      <c r="AJ14" s="31"/>
      <c r="AK14" s="31">
        <v>-1</v>
      </c>
      <c r="AL14" s="31">
        <v>0.16984874783039922</v>
      </c>
    </row>
    <row r="15" spans="1:38" s="42" customFormat="1" x14ac:dyDescent="0.3">
      <c r="A15" s="42">
        <v>12</v>
      </c>
      <c r="B15" s="43" t="s">
        <v>42</v>
      </c>
      <c r="C15" s="44">
        <v>3993</v>
      </c>
      <c r="D15" s="45">
        <v>0.22282366071428572</v>
      </c>
      <c r="E15" s="44">
        <v>3573</v>
      </c>
      <c r="F15" s="44">
        <v>420</v>
      </c>
      <c r="G15" s="44"/>
      <c r="H15" s="44">
        <v>0</v>
      </c>
      <c r="I15" s="45">
        <v>0.89481592787377906</v>
      </c>
      <c r="J15" s="45">
        <v>0.10518407212622088</v>
      </c>
      <c r="K15" s="45">
        <v>0</v>
      </c>
      <c r="L15" s="45">
        <v>0</v>
      </c>
      <c r="O15" s="45">
        <v>8.9129464285714291E-2</v>
      </c>
      <c r="R15" s="46">
        <v>2.1763392857142878</v>
      </c>
      <c r="S15" s="46">
        <v>0.8705357142857153</v>
      </c>
      <c r="T15" s="46">
        <v>-4.2181019114841511</v>
      </c>
      <c r="U15" s="46">
        <v>4.2181019114841485</v>
      </c>
      <c r="V15" s="46">
        <v>0</v>
      </c>
      <c r="W15" s="46">
        <v>0</v>
      </c>
      <c r="X15" s="42">
        <v>5.8353080568720378E-2</v>
      </c>
      <c r="Y15" s="42">
        <v>0.85022026431718056</v>
      </c>
      <c r="AB15" s="42">
        <v>0.10824313072439634</v>
      </c>
      <c r="AC15" s="44">
        <v>197</v>
      </c>
      <c r="AD15" s="44">
        <v>193</v>
      </c>
      <c r="AE15" s="44">
        <v>0</v>
      </c>
      <c r="AF15" s="44">
        <v>0</v>
      </c>
      <c r="AG15" s="44">
        <v>390</v>
      </c>
      <c r="AH15" s="45">
        <v>5.5135740274279317E-2</v>
      </c>
      <c r="AI15" s="45">
        <v>0.4595238095238095</v>
      </c>
      <c r="AJ15" s="45"/>
      <c r="AK15" s="45"/>
      <c r="AL15" s="45">
        <v>9.7670924117205113E-2</v>
      </c>
    </row>
    <row r="16" spans="1:38" x14ac:dyDescent="0.3">
      <c r="A16">
        <v>13</v>
      </c>
      <c r="B16" t="s">
        <v>43</v>
      </c>
      <c r="C16" s="41">
        <v>9201</v>
      </c>
      <c r="D16" s="31">
        <v>0.27985017701963311</v>
      </c>
      <c r="E16" s="41">
        <v>6540</v>
      </c>
      <c r="F16" s="41">
        <v>2281</v>
      </c>
      <c r="G16" s="41">
        <v>380</v>
      </c>
      <c r="H16" s="41">
        <v>0</v>
      </c>
      <c r="I16" s="31">
        <v>0.7107923051842191</v>
      </c>
      <c r="J16" s="31">
        <v>0.24790783610477121</v>
      </c>
      <c r="K16" s="31">
        <v>4.129985871100967E-2</v>
      </c>
      <c r="L16" s="31">
        <v>0</v>
      </c>
      <c r="O16" s="31">
        <v>0.10280446927374301</v>
      </c>
      <c r="R16" s="37">
        <v>3.9630994528484065</v>
      </c>
      <c r="S16" s="37">
        <v>1.4558659217877092</v>
      </c>
      <c r="T16" s="37">
        <v>-8.2952946778303005</v>
      </c>
      <c r="U16" s="37">
        <v>4.1653088067293371</v>
      </c>
      <c r="V16" s="37">
        <v>4.1299858711009669</v>
      </c>
      <c r="W16" s="37">
        <v>0</v>
      </c>
      <c r="X16">
        <v>4.3228585101292072E-2</v>
      </c>
      <c r="Y16">
        <v>0.40024554941682011</v>
      </c>
      <c r="AB16">
        <v>0.16497847556343379</v>
      </c>
      <c r="AC16" s="41">
        <v>271</v>
      </c>
      <c r="AD16" s="41">
        <v>652</v>
      </c>
      <c r="AE16" s="41">
        <v>380</v>
      </c>
      <c r="AF16" s="41">
        <v>0</v>
      </c>
      <c r="AG16" s="41">
        <v>1303</v>
      </c>
      <c r="AH16" s="31">
        <v>4.1437308868501527E-2</v>
      </c>
      <c r="AI16" s="31">
        <v>0.28583954405962297</v>
      </c>
      <c r="AJ16" s="31">
        <v>1</v>
      </c>
      <c r="AK16" s="31"/>
      <c r="AL16" s="31">
        <v>0.14161504184327792</v>
      </c>
    </row>
    <row r="17" spans="1:38" s="42" customFormat="1" x14ac:dyDescent="0.3">
      <c r="A17" s="42">
        <v>14</v>
      </c>
      <c r="B17" s="43" t="s">
        <v>44</v>
      </c>
      <c r="C17" s="44">
        <v>3096</v>
      </c>
      <c r="D17" s="45">
        <v>0.28145454545454546</v>
      </c>
      <c r="E17" s="44">
        <v>3036</v>
      </c>
      <c r="F17" s="44">
        <v>58</v>
      </c>
      <c r="G17" s="44"/>
      <c r="H17" s="44">
        <v>2</v>
      </c>
      <c r="I17" s="45">
        <v>0.98062015503875966</v>
      </c>
      <c r="J17" s="45">
        <v>1.8733850129198967E-2</v>
      </c>
      <c r="K17" s="45">
        <v>0</v>
      </c>
      <c r="L17" s="45">
        <v>6.459948320413437E-4</v>
      </c>
      <c r="O17" s="45">
        <v>8.7954545454545452E-2</v>
      </c>
      <c r="R17" s="46">
        <v>1.0727272727272752</v>
      </c>
      <c r="S17" s="46">
        <v>0.33522727272727315</v>
      </c>
      <c r="T17" s="46">
        <v>-0.72911948605015597</v>
      </c>
      <c r="U17" s="46">
        <v>0.6980995864591848</v>
      </c>
      <c r="V17" s="46">
        <v>0</v>
      </c>
      <c r="W17" s="46">
        <v>3.1019899590971171E-2</v>
      </c>
      <c r="X17" s="42">
        <v>3.1951053704962609E-2</v>
      </c>
      <c r="AB17" s="42">
        <v>3.9623908663532575E-2</v>
      </c>
      <c r="AC17" s="44">
        <v>94</v>
      </c>
      <c r="AD17" s="44">
        <v>23</v>
      </c>
      <c r="AE17" s="44">
        <v>0</v>
      </c>
      <c r="AF17" s="44">
        <v>1</v>
      </c>
      <c r="AG17" s="44">
        <v>118</v>
      </c>
      <c r="AH17" s="45">
        <v>3.0961791831357048E-2</v>
      </c>
      <c r="AI17" s="45">
        <v>0.39655172413793105</v>
      </c>
      <c r="AJ17" s="45"/>
      <c r="AK17" s="45">
        <v>0.5</v>
      </c>
      <c r="AL17" s="45">
        <v>3.8113695090439277E-2</v>
      </c>
    </row>
    <row r="18" spans="1:38" x14ac:dyDescent="0.3">
      <c r="A18">
        <v>15</v>
      </c>
      <c r="B18" t="s">
        <v>45</v>
      </c>
      <c r="C18" s="41">
        <v>9647</v>
      </c>
      <c r="D18" s="31">
        <v>0.31931401050788094</v>
      </c>
      <c r="E18" s="41">
        <v>5695</v>
      </c>
      <c r="F18" s="41">
        <v>3952</v>
      </c>
      <c r="G18" s="41"/>
      <c r="H18" s="41">
        <v>0</v>
      </c>
      <c r="I18" s="31">
        <v>0.59033896548149689</v>
      </c>
      <c r="J18" s="31">
        <v>0.40966103451850316</v>
      </c>
      <c r="K18" s="31">
        <v>0</v>
      </c>
      <c r="L18" s="31">
        <v>0</v>
      </c>
      <c r="O18" s="31">
        <v>0.11693333333333333</v>
      </c>
      <c r="R18" s="37">
        <v>3.2504028021015765</v>
      </c>
      <c r="S18" s="37">
        <v>1.1903030303030304</v>
      </c>
      <c r="T18" s="37">
        <v>-4.6591213399057025</v>
      </c>
      <c r="U18" s="37">
        <v>4.6591213399057141</v>
      </c>
      <c r="V18" s="37">
        <v>0</v>
      </c>
      <c r="W18" s="37">
        <v>0</v>
      </c>
      <c r="X18">
        <v>3.1889835115057073E-2</v>
      </c>
      <c r="Y18">
        <v>0.256198347107438</v>
      </c>
      <c r="AB18">
        <v>0.11332948643969994</v>
      </c>
      <c r="AC18" s="41">
        <v>176</v>
      </c>
      <c r="AD18" s="41">
        <v>806</v>
      </c>
      <c r="AE18" s="41">
        <v>0</v>
      </c>
      <c r="AF18" s="41">
        <v>0</v>
      </c>
      <c r="AG18" s="41">
        <v>982</v>
      </c>
      <c r="AH18" s="31">
        <v>3.090430201931519E-2</v>
      </c>
      <c r="AI18" s="31">
        <v>0.20394736842105263</v>
      </c>
      <c r="AJ18" s="31"/>
      <c r="AK18" s="31"/>
      <c r="AL18" s="31">
        <v>0.10179330361770499</v>
      </c>
    </row>
    <row r="19" spans="1:38" s="42" customFormat="1" x14ac:dyDescent="0.3">
      <c r="A19" s="42">
        <v>16</v>
      </c>
      <c r="B19" s="43" t="s">
        <v>46</v>
      </c>
      <c r="C19" s="44">
        <v>8367</v>
      </c>
      <c r="D19" s="45">
        <v>0.25354545454545452</v>
      </c>
      <c r="E19" s="44">
        <v>5956</v>
      </c>
      <c r="F19" s="44">
        <v>2410</v>
      </c>
      <c r="G19" s="44"/>
      <c r="H19" s="44">
        <v>1</v>
      </c>
      <c r="I19" s="45">
        <v>0.71184414963547271</v>
      </c>
      <c r="J19" s="45">
        <v>0.28803633321381616</v>
      </c>
      <c r="K19" s="45">
        <v>0</v>
      </c>
      <c r="L19" s="45">
        <v>1.1951715071112705E-4</v>
      </c>
      <c r="O19" s="45">
        <v>9.055194805194805E-2</v>
      </c>
      <c r="R19" s="46">
        <v>2.9545454545454515</v>
      </c>
      <c r="S19" s="46">
        <v>1.0551948051948048</v>
      </c>
      <c r="T19" s="46">
        <v>-4.2349573308250177</v>
      </c>
      <c r="U19" s="46">
        <v>4.2365337542820489</v>
      </c>
      <c r="V19" s="46">
        <v>0</v>
      </c>
      <c r="W19" s="46">
        <v>-1.576423457025823E-3</v>
      </c>
      <c r="X19" s="42">
        <v>6.8340807174887899E-2</v>
      </c>
      <c r="Y19" s="42">
        <v>0.32709251101321585</v>
      </c>
      <c r="AB19" s="42">
        <v>0.13189935064935066</v>
      </c>
      <c r="AC19" s="44">
        <v>381</v>
      </c>
      <c r="AD19" s="44">
        <v>594</v>
      </c>
      <c r="AE19" s="44">
        <v>0</v>
      </c>
      <c r="AF19" s="44">
        <v>0</v>
      </c>
      <c r="AG19" s="44">
        <v>975</v>
      </c>
      <c r="AH19" s="45">
        <v>6.3969106783075894E-2</v>
      </c>
      <c r="AI19" s="45">
        <v>0.24647302904564317</v>
      </c>
      <c r="AJ19" s="45"/>
      <c r="AK19" s="45">
        <v>0</v>
      </c>
      <c r="AL19" s="45">
        <v>0.11652922194334887</v>
      </c>
    </row>
    <row r="20" spans="1:38" x14ac:dyDescent="0.3">
      <c r="A20">
        <v>17</v>
      </c>
      <c r="B20" t="s">
        <v>47</v>
      </c>
      <c r="C20" s="41">
        <v>9185</v>
      </c>
      <c r="D20" s="31">
        <v>0.28239815526518064</v>
      </c>
      <c r="E20" s="41">
        <v>6332</v>
      </c>
      <c r="F20" s="41">
        <v>2650</v>
      </c>
      <c r="G20" s="41"/>
      <c r="H20" s="41">
        <v>203</v>
      </c>
      <c r="I20" s="31">
        <v>0.68938486663037557</v>
      </c>
      <c r="J20" s="31">
        <v>0.28851388132825256</v>
      </c>
      <c r="K20" s="31">
        <v>0</v>
      </c>
      <c r="L20" s="31">
        <v>2.21012520413718E-2</v>
      </c>
      <c r="O20" s="31">
        <v>0.10358866783958136</v>
      </c>
      <c r="R20" s="37">
        <v>3.5688057545310956</v>
      </c>
      <c r="S20" s="37">
        <v>1.2918276778128845</v>
      </c>
      <c r="T20" s="37">
        <v>-1.5482662636414291</v>
      </c>
      <c r="U20" s="37">
        <v>1.0140498703483602</v>
      </c>
      <c r="V20" s="37">
        <v>0</v>
      </c>
      <c r="W20" s="37">
        <v>0.53421639329306425</v>
      </c>
      <c r="X20">
        <v>0.106993006993007</v>
      </c>
      <c r="Y20">
        <v>0.17308543603364321</v>
      </c>
      <c r="AB20">
        <v>0.13185459026494148</v>
      </c>
      <c r="AC20" s="41">
        <v>612</v>
      </c>
      <c r="AD20" s="41">
        <v>391</v>
      </c>
      <c r="AE20" s="41">
        <v>0</v>
      </c>
      <c r="AF20" s="41">
        <v>67</v>
      </c>
      <c r="AG20" s="41">
        <v>1070</v>
      </c>
      <c r="AH20" s="31">
        <v>9.6651926721415038E-2</v>
      </c>
      <c r="AI20" s="31">
        <v>0.14754716981132077</v>
      </c>
      <c r="AJ20" s="31"/>
      <c r="AK20" s="31">
        <v>0.33004926108374383</v>
      </c>
      <c r="AL20" s="31">
        <v>0.11649428415895481</v>
      </c>
    </row>
    <row r="21" spans="1:38" s="42" customFormat="1" x14ac:dyDescent="0.3">
      <c r="A21" s="42">
        <v>18</v>
      </c>
      <c r="B21" s="43" t="s">
        <v>48</v>
      </c>
      <c r="C21" s="44">
        <v>6193</v>
      </c>
      <c r="D21" s="45">
        <v>0.2884663295657347</v>
      </c>
      <c r="E21" s="44">
        <v>5368</v>
      </c>
      <c r="F21" s="44">
        <v>825</v>
      </c>
      <c r="G21" s="44"/>
      <c r="H21" s="44">
        <v>0</v>
      </c>
      <c r="I21" s="45">
        <v>0.86678507992895204</v>
      </c>
      <c r="J21" s="45">
        <v>0.13321492007104796</v>
      </c>
      <c r="K21" s="45">
        <v>0</v>
      </c>
      <c r="L21" s="45">
        <v>0</v>
      </c>
      <c r="O21" s="45">
        <v>0.10086319218241042</v>
      </c>
      <c r="R21" s="46">
        <v>2.8040809042236772</v>
      </c>
      <c r="S21" s="46">
        <v>0.98045602605863202</v>
      </c>
      <c r="T21" s="46">
        <v>-4.3785479899343454</v>
      </c>
      <c r="U21" s="46">
        <v>4.3785479899343436</v>
      </c>
      <c r="V21" s="46">
        <v>0</v>
      </c>
      <c r="W21" s="46">
        <v>0</v>
      </c>
      <c r="X21" s="42">
        <v>5.4409742683166375E-2</v>
      </c>
      <c r="Y21" s="42">
        <v>0.65</v>
      </c>
      <c r="AB21" s="42">
        <v>0.10767304596673224</v>
      </c>
      <c r="AC21" s="44">
        <v>277</v>
      </c>
      <c r="AD21" s="44">
        <v>325</v>
      </c>
      <c r="AE21" s="44">
        <v>0</v>
      </c>
      <c r="AF21" s="44">
        <v>0</v>
      </c>
      <c r="AG21" s="44">
        <v>602</v>
      </c>
      <c r="AH21" s="45">
        <v>5.1602086438152013E-2</v>
      </c>
      <c r="AI21" s="45">
        <v>0.39393939393939392</v>
      </c>
      <c r="AJ21" s="45"/>
      <c r="AK21" s="45"/>
      <c r="AL21" s="45">
        <v>9.7206523494267727E-2</v>
      </c>
    </row>
    <row r="22" spans="1:38" x14ac:dyDescent="0.3">
      <c r="A22">
        <v>19</v>
      </c>
      <c r="B22" t="s">
        <v>49</v>
      </c>
      <c r="C22" s="41">
        <v>11731</v>
      </c>
      <c r="D22" s="31">
        <v>0.31399383567199285</v>
      </c>
      <c r="E22" s="41">
        <v>8597</v>
      </c>
      <c r="F22" s="41">
        <v>3134</v>
      </c>
      <c r="G22" s="41"/>
      <c r="H22" s="41">
        <v>0</v>
      </c>
      <c r="I22" s="31">
        <v>0.73284459977836502</v>
      </c>
      <c r="J22" s="31">
        <v>0.26715540022163498</v>
      </c>
      <c r="K22" s="31">
        <v>0</v>
      </c>
      <c r="L22" s="31">
        <v>0</v>
      </c>
      <c r="O22" s="31">
        <v>9.6472039473684212E-2</v>
      </c>
      <c r="R22" s="37">
        <v>2.8131235298888835</v>
      </c>
      <c r="S22" s="37">
        <v>0.86430921052631637</v>
      </c>
      <c r="T22" s="37">
        <v>-2.7361392730998246</v>
      </c>
      <c r="U22" s="37">
        <v>2.7361392730998273</v>
      </c>
      <c r="V22" s="37">
        <v>0</v>
      </c>
      <c r="W22" s="37">
        <v>0</v>
      </c>
      <c r="X22">
        <v>5.8874245596748365E-2</v>
      </c>
      <c r="Y22">
        <v>0.22374072627879735</v>
      </c>
      <c r="AB22">
        <v>9.8408239700374531E-2</v>
      </c>
      <c r="AC22" s="41">
        <v>478</v>
      </c>
      <c r="AD22" s="41">
        <v>573</v>
      </c>
      <c r="AE22" s="41">
        <v>0</v>
      </c>
      <c r="AF22" s="41">
        <v>0</v>
      </c>
      <c r="AG22" s="41">
        <v>1051</v>
      </c>
      <c r="AH22" s="31">
        <v>5.5600790973595438E-2</v>
      </c>
      <c r="AI22" s="31">
        <v>0.18283343969368218</v>
      </c>
      <c r="AJ22" s="31"/>
      <c r="AK22" s="31"/>
      <c r="AL22" s="31">
        <v>8.9591680163668905E-2</v>
      </c>
    </row>
    <row r="23" spans="1:38" s="42" customFormat="1" x14ac:dyDescent="0.3">
      <c r="A23" s="42">
        <v>20</v>
      </c>
      <c r="B23" s="43" t="s">
        <v>50</v>
      </c>
      <c r="C23" s="44">
        <v>13053</v>
      </c>
      <c r="D23" s="45">
        <v>0.4368817431249612</v>
      </c>
      <c r="E23" s="44">
        <v>7571</v>
      </c>
      <c r="F23" s="44">
        <v>4630</v>
      </c>
      <c r="G23" s="44">
        <v>851</v>
      </c>
      <c r="H23" s="44">
        <v>1</v>
      </c>
      <c r="I23" s="45">
        <v>0.58522068485738576</v>
      </c>
      <c r="J23" s="45">
        <v>0.35788822756435029</v>
      </c>
      <c r="K23" s="45">
        <v>6.5780320012367624E-2</v>
      </c>
      <c r="L23" s="45">
        <v>7.7297673340032469E-5</v>
      </c>
      <c r="O23" s="45">
        <v>0.13092276830491476</v>
      </c>
      <c r="R23" s="46">
        <v>4.7446768886957642</v>
      </c>
      <c r="S23" s="46">
        <v>1.5255767301905725</v>
      </c>
      <c r="T23" s="46">
        <v>-6.7744975912645504</v>
      </c>
      <c r="U23" s="46">
        <v>8.4821977130774169</v>
      </c>
      <c r="V23" s="46">
        <v>-0.80143383296372295</v>
      </c>
      <c r="W23" s="46">
        <v>-9.613278104775802E-3</v>
      </c>
      <c r="X23" s="42">
        <v>5.4448871181938911E-3</v>
      </c>
      <c r="Y23" s="42">
        <v>0.47030803429660212</v>
      </c>
      <c r="AB23" s="42">
        <v>0.13189386056191468</v>
      </c>
      <c r="AC23" s="44">
        <v>41</v>
      </c>
      <c r="AD23" s="44">
        <v>1481</v>
      </c>
      <c r="AE23" s="44">
        <v>0</v>
      </c>
      <c r="AF23" s="44">
        <v>-1</v>
      </c>
      <c r="AG23" s="44">
        <v>1521</v>
      </c>
      <c r="AH23" s="45">
        <v>5.4154008717474571E-3</v>
      </c>
      <c r="AI23" s="45">
        <v>0.31987041036717062</v>
      </c>
      <c r="AJ23" s="45">
        <v>0</v>
      </c>
      <c r="AK23" s="45">
        <v>-1</v>
      </c>
      <c r="AL23" s="45">
        <v>0.11652493679613882</v>
      </c>
    </row>
    <row r="24" spans="1:38" x14ac:dyDescent="0.3">
      <c r="A24">
        <v>21</v>
      </c>
      <c r="B24" t="s">
        <v>51</v>
      </c>
      <c r="C24" s="41">
        <v>5242</v>
      </c>
      <c r="D24" s="31">
        <v>0.31027919346857991</v>
      </c>
      <c r="E24" s="41">
        <v>4647</v>
      </c>
      <c r="F24" s="41">
        <v>595</v>
      </c>
      <c r="G24" s="41"/>
      <c r="H24" s="41">
        <v>0</v>
      </c>
      <c r="I24" s="31">
        <v>0.88649370469286537</v>
      </c>
      <c r="J24" s="31">
        <v>0.11350629530713469</v>
      </c>
      <c r="K24" s="31">
        <v>0</v>
      </c>
      <c r="L24" s="31">
        <v>0</v>
      </c>
      <c r="O24" s="31">
        <v>9.7798507462686562E-2</v>
      </c>
      <c r="R24" s="37">
        <v>2.6813520534388955</v>
      </c>
      <c r="S24" s="37">
        <v>0.84514925373134342</v>
      </c>
      <c r="T24" s="37">
        <v>-1.0144424352864445</v>
      </c>
      <c r="U24" s="37">
        <v>1.0144424352864487</v>
      </c>
      <c r="V24" s="37">
        <v>0</v>
      </c>
      <c r="W24" s="37">
        <v>0</v>
      </c>
      <c r="X24">
        <v>8.2207731718677221E-2</v>
      </c>
      <c r="Y24">
        <v>0.20202020202020202</v>
      </c>
      <c r="AB24">
        <v>9.4591772812695762E-2</v>
      </c>
      <c r="AC24" s="41">
        <v>353</v>
      </c>
      <c r="AD24" s="41">
        <v>100</v>
      </c>
      <c r="AE24" s="41">
        <v>0</v>
      </c>
      <c r="AF24" s="41">
        <v>0</v>
      </c>
      <c r="AG24" s="41">
        <v>453</v>
      </c>
      <c r="AH24" s="31">
        <v>7.5962986873251565E-2</v>
      </c>
      <c r="AI24" s="31">
        <v>0.16806722689075632</v>
      </c>
      <c r="AJ24" s="31"/>
      <c r="AK24" s="31"/>
      <c r="AL24" s="31">
        <v>8.6417397939717672E-2</v>
      </c>
    </row>
    <row r="25" spans="1:38" s="42" customFormat="1" x14ac:dyDescent="0.3">
      <c r="A25" s="42">
        <v>22</v>
      </c>
      <c r="B25" s="43" t="s">
        <v>52</v>
      </c>
      <c r="C25" s="44">
        <v>5072</v>
      </c>
      <c r="D25" s="45">
        <v>0.24596032329169729</v>
      </c>
      <c r="E25" s="44">
        <v>4277</v>
      </c>
      <c r="F25" s="44">
        <v>795</v>
      </c>
      <c r="G25" s="44"/>
      <c r="H25" s="44">
        <v>0</v>
      </c>
      <c r="I25" s="45">
        <v>0.84325709779179814</v>
      </c>
      <c r="J25" s="45">
        <v>0.15674290220820189</v>
      </c>
      <c r="K25" s="45">
        <v>0</v>
      </c>
      <c r="L25" s="45">
        <v>0</v>
      </c>
      <c r="O25" s="45">
        <v>7.615615615615616E-2</v>
      </c>
      <c r="R25" s="46">
        <v>1.7360764144011749</v>
      </c>
      <c r="S25" s="46">
        <v>0.53753753753753852</v>
      </c>
      <c r="T25" s="46">
        <v>-10.137591026929648</v>
      </c>
      <c r="U25" s="46">
        <v>10.13759102692965</v>
      </c>
      <c r="V25" s="46">
        <v>0</v>
      </c>
      <c r="W25" s="46">
        <v>0</v>
      </c>
      <c r="X25" s="42">
        <v>-3.9523916460812936E-2</v>
      </c>
      <c r="AB25" s="42">
        <v>7.5943996605854894E-2</v>
      </c>
      <c r="AC25" s="44">
        <v>-176</v>
      </c>
      <c r="AD25" s="44">
        <v>534</v>
      </c>
      <c r="AE25" s="44">
        <v>0</v>
      </c>
      <c r="AF25" s="44">
        <v>0</v>
      </c>
      <c r="AG25" s="44">
        <v>358</v>
      </c>
      <c r="AH25" s="45">
        <v>-4.115033902267945E-2</v>
      </c>
      <c r="AI25" s="45">
        <v>0.67169811320754713</v>
      </c>
      <c r="AJ25" s="45"/>
      <c r="AK25" s="45"/>
      <c r="AL25" s="45">
        <v>7.0583596214511046E-2</v>
      </c>
    </row>
    <row r="26" spans="1:38" x14ac:dyDescent="0.3">
      <c r="A26">
        <v>23</v>
      </c>
      <c r="B26" t="s">
        <v>53</v>
      </c>
      <c r="C26" s="41">
        <v>5351</v>
      </c>
      <c r="D26" s="31">
        <v>0.25868141309226134</v>
      </c>
      <c r="E26" s="41">
        <v>4897</v>
      </c>
      <c r="F26" s="41">
        <v>454</v>
      </c>
      <c r="G26" s="41"/>
      <c r="H26" s="41">
        <v>0</v>
      </c>
      <c r="I26" s="31">
        <v>0.91515604559895347</v>
      </c>
      <c r="J26" s="31">
        <v>8.4843954401046529E-2</v>
      </c>
      <c r="K26" s="31">
        <v>0</v>
      </c>
      <c r="L26" s="31">
        <v>0</v>
      </c>
      <c r="O26" s="31">
        <v>9.5896057347670247E-2</v>
      </c>
      <c r="R26" s="37">
        <v>2.2527665576713458</v>
      </c>
      <c r="S26" s="37">
        <v>0.83512544802867295</v>
      </c>
      <c r="T26" s="37">
        <v>-0.29606381267374138</v>
      </c>
      <c r="U26" s="37">
        <v>0.29606381267374138</v>
      </c>
      <c r="V26" s="37">
        <v>0</v>
      </c>
      <c r="W26" s="37">
        <v>0</v>
      </c>
      <c r="X26">
        <v>9.1861761426978814E-2</v>
      </c>
      <c r="Y26">
        <v>0.13500000000000001</v>
      </c>
      <c r="AB26">
        <v>9.5394063459570119E-2</v>
      </c>
      <c r="AC26" s="41">
        <v>412</v>
      </c>
      <c r="AD26" s="41">
        <v>54</v>
      </c>
      <c r="AE26" s="41">
        <v>0</v>
      </c>
      <c r="AF26" s="41">
        <v>0</v>
      </c>
      <c r="AG26" s="41">
        <v>466</v>
      </c>
      <c r="AH26" s="31">
        <v>8.4133142740453346E-2</v>
      </c>
      <c r="AI26" s="31">
        <v>0.11894273127753303</v>
      </c>
      <c r="AJ26" s="31"/>
      <c r="AK26" s="31"/>
      <c r="AL26" s="31">
        <v>8.7086525883012522E-2</v>
      </c>
    </row>
    <row r="27" spans="1:38" s="42" customFormat="1" x14ac:dyDescent="0.3">
      <c r="A27" s="42">
        <v>24</v>
      </c>
      <c r="B27" s="43" t="s">
        <v>54</v>
      </c>
      <c r="C27" s="44">
        <v>12257</v>
      </c>
      <c r="D27" s="45">
        <v>0.29659353466838934</v>
      </c>
      <c r="E27" s="44">
        <v>7542</v>
      </c>
      <c r="F27" s="44">
        <v>4711</v>
      </c>
      <c r="G27" s="44"/>
      <c r="H27" s="44">
        <v>4</v>
      </c>
      <c r="I27" s="45">
        <v>0.61532185689809904</v>
      </c>
      <c r="J27" s="45">
        <v>0.38435179897201599</v>
      </c>
      <c r="K27" s="45">
        <v>0</v>
      </c>
      <c r="L27" s="45">
        <v>3.2634412988496368E-4</v>
      </c>
      <c r="O27" s="45">
        <v>9.7432432432432436E-2</v>
      </c>
      <c r="R27" s="46">
        <v>2.5431982127476327</v>
      </c>
      <c r="S27" s="46">
        <v>0.83545310015898244</v>
      </c>
      <c r="T27" s="46">
        <v>-0.59524604319027841</v>
      </c>
      <c r="U27" s="46">
        <v>0.6072305843334902</v>
      </c>
      <c r="V27" s="46">
        <v>0</v>
      </c>
      <c r="W27" s="46">
        <v>-1.1984541143218784E-2</v>
      </c>
      <c r="X27" s="42">
        <v>8.3309393852341276E-2</v>
      </c>
      <c r="Y27" s="42">
        <v>0.11134701580561453</v>
      </c>
      <c r="AA27" s="42">
        <v>-0.2</v>
      </c>
      <c r="AB27" s="42">
        <v>9.3789041584865257E-2</v>
      </c>
      <c r="AC27" s="44">
        <v>580</v>
      </c>
      <c r="AD27" s="44">
        <v>472</v>
      </c>
      <c r="AE27" s="44">
        <v>0</v>
      </c>
      <c r="AF27" s="44">
        <v>-1</v>
      </c>
      <c r="AG27" s="44">
        <v>1051</v>
      </c>
      <c r="AH27" s="45">
        <v>7.6902678334659247E-2</v>
      </c>
      <c r="AI27" s="45">
        <v>0.10019104224156231</v>
      </c>
      <c r="AJ27" s="45"/>
      <c r="AK27" s="45">
        <v>-0.25</v>
      </c>
      <c r="AL27" s="45">
        <v>8.5746920127274209E-2</v>
      </c>
    </row>
    <row r="28" spans="1:38" x14ac:dyDescent="0.3">
      <c r="A28">
        <v>25</v>
      </c>
      <c r="B28" t="s">
        <v>55</v>
      </c>
      <c r="C28" s="41">
        <v>4889</v>
      </c>
      <c r="D28" s="31">
        <v>0.27539967811158794</v>
      </c>
      <c r="E28" s="41">
        <v>3343</v>
      </c>
      <c r="F28" s="41">
        <v>1545</v>
      </c>
      <c r="G28" s="41"/>
      <c r="H28" s="41">
        <v>1</v>
      </c>
      <c r="I28" s="31">
        <v>0.68377991409286154</v>
      </c>
      <c r="J28" s="31">
        <v>0.31601554510124769</v>
      </c>
      <c r="K28" s="31">
        <v>0</v>
      </c>
      <c r="L28" s="31">
        <v>2.0454080589077522E-4</v>
      </c>
      <c r="O28" s="31">
        <v>9.3479923518164434E-2</v>
      </c>
      <c r="R28" s="37">
        <v>1.9546673819742455</v>
      </c>
      <c r="S28" s="37">
        <v>0.66347992351816487</v>
      </c>
      <c r="T28" s="37">
        <v>-5.9804092959692134E-3</v>
      </c>
      <c r="U28" s="37">
        <v>7.5430614237537164E-3</v>
      </c>
      <c r="V28" s="37">
        <v>0</v>
      </c>
      <c r="W28" s="37">
        <v>-1.5626521277872947E-3</v>
      </c>
      <c r="X28">
        <v>7.6303927881519643E-2</v>
      </c>
      <c r="Y28">
        <v>7.6655052264808357E-2</v>
      </c>
      <c r="AB28">
        <v>7.6398062527520919E-2</v>
      </c>
      <c r="AC28" s="41">
        <v>237</v>
      </c>
      <c r="AD28" s="41">
        <v>110</v>
      </c>
      <c r="AE28" s="41">
        <v>0</v>
      </c>
      <c r="AF28" s="41">
        <v>0</v>
      </c>
      <c r="AG28" s="41">
        <v>347</v>
      </c>
      <c r="AH28" s="31">
        <v>7.0894406221956321E-2</v>
      </c>
      <c r="AI28" s="31">
        <v>7.1197411003236247E-2</v>
      </c>
      <c r="AJ28" s="31"/>
      <c r="AK28" s="31">
        <v>0</v>
      </c>
      <c r="AL28" s="31">
        <v>7.0975659644098993E-2</v>
      </c>
    </row>
    <row r="29" spans="1:38" s="42" customFormat="1" x14ac:dyDescent="0.3">
      <c r="A29" s="42">
        <v>26</v>
      </c>
      <c r="B29" s="43" t="s">
        <v>56</v>
      </c>
      <c r="C29" s="44">
        <v>7108</v>
      </c>
      <c r="D29" s="45">
        <v>0.27030004178854999</v>
      </c>
      <c r="E29" s="44">
        <v>4692</v>
      </c>
      <c r="F29" s="44">
        <v>2416</v>
      </c>
      <c r="G29" s="44"/>
      <c r="H29" s="44">
        <v>0</v>
      </c>
      <c r="I29" s="45">
        <v>0.66010129431626341</v>
      </c>
      <c r="J29" s="45">
        <v>0.33989870568373665</v>
      </c>
      <c r="K29" s="45">
        <v>0</v>
      </c>
      <c r="L29" s="45">
        <v>0</v>
      </c>
      <c r="O29" s="45">
        <v>0.10227338129496402</v>
      </c>
      <c r="R29" s="46">
        <v>3.7305056414542461</v>
      </c>
      <c r="S29" s="46">
        <v>1.4115107913669058</v>
      </c>
      <c r="T29" s="46">
        <v>-11.744073277693069</v>
      </c>
      <c r="U29" s="46">
        <v>11.744073277693071</v>
      </c>
      <c r="V29" s="46">
        <v>0</v>
      </c>
      <c r="W29" s="46">
        <v>0</v>
      </c>
      <c r="X29" s="42">
        <v>-1.5113350125944584E-2</v>
      </c>
      <c r="Y29" s="42">
        <v>0.772560528246515</v>
      </c>
      <c r="AB29" s="42">
        <v>0.16011098416843481</v>
      </c>
      <c r="AC29" s="44">
        <v>-72</v>
      </c>
      <c r="AD29" s="44">
        <v>1053</v>
      </c>
      <c r="AE29" s="44">
        <v>0</v>
      </c>
      <c r="AF29" s="44">
        <v>0</v>
      </c>
      <c r="AG29" s="44">
        <v>981</v>
      </c>
      <c r="AH29" s="45">
        <v>-1.5345268542199489E-2</v>
      </c>
      <c r="AI29" s="45">
        <v>0.43584437086092714</v>
      </c>
      <c r="AJ29" s="45"/>
      <c r="AK29" s="45"/>
      <c r="AL29" s="45">
        <v>0.13801350590883513</v>
      </c>
    </row>
    <row r="30" spans="1:38" x14ac:dyDescent="0.3">
      <c r="A30">
        <v>27</v>
      </c>
      <c r="B30" t="s">
        <v>57</v>
      </c>
      <c r="C30" s="41">
        <v>9603</v>
      </c>
      <c r="D30" s="31">
        <v>0.30910944206008584</v>
      </c>
      <c r="E30" s="41">
        <v>6430</v>
      </c>
      <c r="F30" s="41">
        <v>3173</v>
      </c>
      <c r="G30" s="41"/>
      <c r="H30" s="41">
        <v>0</v>
      </c>
      <c r="I30" s="31">
        <v>0.66958242215974173</v>
      </c>
      <c r="J30" s="31">
        <v>0.33041757784025827</v>
      </c>
      <c r="K30" s="31">
        <v>0</v>
      </c>
      <c r="L30" s="31">
        <v>0</v>
      </c>
      <c r="O30" s="31">
        <v>0.10303648068669528</v>
      </c>
      <c r="R30" s="37">
        <v>3.3637339055793971</v>
      </c>
      <c r="S30" s="37">
        <v>1.1212446351931331</v>
      </c>
      <c r="T30" s="37">
        <v>-4.5654782794686817</v>
      </c>
      <c r="U30" s="37">
        <v>4.5654782794686879</v>
      </c>
      <c r="V30" s="37">
        <v>0</v>
      </c>
      <c r="W30" s="37">
        <v>0</v>
      </c>
      <c r="X30">
        <v>5.0481947394216631E-2</v>
      </c>
      <c r="Y30">
        <v>0.30201066885514977</v>
      </c>
      <c r="AB30">
        <v>0.12210796915167095</v>
      </c>
      <c r="AC30" s="41">
        <v>309</v>
      </c>
      <c r="AD30" s="41">
        <v>736</v>
      </c>
      <c r="AE30" s="41">
        <v>0</v>
      </c>
      <c r="AF30" s="41">
        <v>0</v>
      </c>
      <c r="AG30" s="41">
        <v>1045</v>
      </c>
      <c r="AH30" s="31">
        <v>4.8055987558320371E-2</v>
      </c>
      <c r="AI30" s="31">
        <v>0.2319571383548692</v>
      </c>
      <c r="AJ30" s="31"/>
      <c r="AK30" s="31"/>
      <c r="AL30" s="31">
        <v>0.10882016036655212</v>
      </c>
    </row>
    <row r="31" spans="1:38" s="42" customFormat="1" x14ac:dyDescent="0.3">
      <c r="A31" s="42">
        <v>28</v>
      </c>
      <c r="B31" s="43" t="s">
        <v>58</v>
      </c>
      <c r="C31" s="44">
        <v>9726</v>
      </c>
      <c r="D31" s="45">
        <v>0.26589722634072255</v>
      </c>
      <c r="E31" s="44">
        <v>5738</v>
      </c>
      <c r="F31" s="44">
        <v>3987</v>
      </c>
      <c r="G31" s="44"/>
      <c r="H31" s="44">
        <v>1</v>
      </c>
      <c r="I31" s="45">
        <v>0.5899650421550483</v>
      </c>
      <c r="J31" s="45">
        <v>0.40993214065391731</v>
      </c>
      <c r="K31" s="45">
        <v>0</v>
      </c>
      <c r="L31" s="45">
        <v>1.0281719103434094E-4</v>
      </c>
      <c r="O31" s="45">
        <v>9.7162837162837162E-2</v>
      </c>
      <c r="R31" s="46">
        <v>1.5200376089393564</v>
      </c>
      <c r="S31" s="46">
        <v>0.55544455544455507</v>
      </c>
      <c r="T31" s="46">
        <v>0.9049011620697156</v>
      </c>
      <c r="U31" s="46">
        <v>-0.9042777557642101</v>
      </c>
      <c r="V31" s="46">
        <v>0</v>
      </c>
      <c r="W31" s="46">
        <v>-6.2340630550810901E-4</v>
      </c>
      <c r="X31" s="42">
        <v>7.7154120518115266E-2</v>
      </c>
      <c r="Y31" s="42">
        <v>3.7740760020822488E-2</v>
      </c>
      <c r="AB31" s="42">
        <v>6.0632497273718645E-2</v>
      </c>
      <c r="AC31" s="44">
        <v>411</v>
      </c>
      <c r="AD31" s="44">
        <v>145</v>
      </c>
      <c r="AE31" s="44">
        <v>0</v>
      </c>
      <c r="AF31" s="44">
        <v>0</v>
      </c>
      <c r="AG31" s="44">
        <v>556</v>
      </c>
      <c r="AH31" s="45">
        <v>7.1627744858835829E-2</v>
      </c>
      <c r="AI31" s="45">
        <v>3.6368196639076998E-2</v>
      </c>
      <c r="AJ31" s="45"/>
      <c r="AK31" s="45">
        <v>0</v>
      </c>
      <c r="AL31" s="45">
        <v>5.7166358215093561E-2</v>
      </c>
    </row>
    <row r="32" spans="1:38" x14ac:dyDescent="0.3">
      <c r="A32">
        <v>29</v>
      </c>
      <c r="B32" t="s">
        <v>59</v>
      </c>
      <c r="C32" s="41">
        <v>10171</v>
      </c>
      <c r="D32" s="31">
        <v>0.36412435162897921</v>
      </c>
      <c r="E32" s="41">
        <v>7199</v>
      </c>
      <c r="F32" s="41">
        <v>2818</v>
      </c>
      <c r="G32" s="41"/>
      <c r="H32" s="41">
        <v>154</v>
      </c>
      <c r="I32" s="31">
        <v>0.70779667682627079</v>
      </c>
      <c r="J32" s="31">
        <v>0.27706223576836103</v>
      </c>
      <c r="K32" s="31">
        <v>0</v>
      </c>
      <c r="L32" s="31">
        <v>1.5141087405368204E-2</v>
      </c>
      <c r="O32" s="31">
        <v>0.11115846994535519</v>
      </c>
      <c r="R32" s="37">
        <v>2.9571007221073309</v>
      </c>
      <c r="S32" s="37">
        <v>0.90273224043715827</v>
      </c>
      <c r="T32" s="37">
        <v>-1.0448374003049654</v>
      </c>
      <c r="U32" s="37">
        <v>1.1786687346745206</v>
      </c>
      <c r="V32" s="37">
        <v>0</v>
      </c>
      <c r="W32" s="37">
        <v>-0.1338313343695467</v>
      </c>
      <c r="X32">
        <v>7.2556615017878426E-2</v>
      </c>
      <c r="Y32">
        <v>0.13674868898749495</v>
      </c>
      <c r="AB32">
        <v>8.8389513108614232E-2</v>
      </c>
      <c r="AC32" s="41">
        <v>487</v>
      </c>
      <c r="AD32" s="41">
        <v>339</v>
      </c>
      <c r="AE32" s="41">
        <v>0</v>
      </c>
      <c r="AF32" s="41">
        <v>0</v>
      </c>
      <c r="AG32" s="41">
        <v>826</v>
      </c>
      <c r="AH32" s="31">
        <v>6.76482844839561E-2</v>
      </c>
      <c r="AI32" s="31">
        <v>0.12029808374733854</v>
      </c>
      <c r="AJ32" s="31"/>
      <c r="AK32" s="31">
        <v>0</v>
      </c>
      <c r="AL32" s="31">
        <v>8.1211286992429452E-2</v>
      </c>
    </row>
    <row r="33" spans="1:38" s="42" customFormat="1" x14ac:dyDescent="0.3">
      <c r="A33" s="42">
        <v>30</v>
      </c>
      <c r="B33" s="43" t="s">
        <v>60</v>
      </c>
      <c r="C33" s="44">
        <v>3209</v>
      </c>
      <c r="D33" s="45">
        <v>0.21141647058823529</v>
      </c>
      <c r="E33" s="44">
        <v>3068</v>
      </c>
      <c r="F33" s="44">
        <v>140</v>
      </c>
      <c r="G33" s="44"/>
      <c r="H33" s="44">
        <v>1</v>
      </c>
      <c r="I33" s="45">
        <v>0.95606107821751329</v>
      </c>
      <c r="J33" s="45">
        <v>4.3627298223745718E-2</v>
      </c>
      <c r="K33" s="45">
        <v>0</v>
      </c>
      <c r="L33" s="45">
        <v>3.1162355874104082E-4</v>
      </c>
      <c r="O33" s="45">
        <v>7.4627906976744179E-2</v>
      </c>
      <c r="R33" s="46">
        <v>2.4112941176470586</v>
      </c>
      <c r="S33" s="46">
        <v>0.85116279069767375</v>
      </c>
      <c r="T33" s="46">
        <v>-0.59508809805169927</v>
      </c>
      <c r="U33" s="46">
        <v>0.59909985403127219</v>
      </c>
      <c r="V33" s="46">
        <v>0</v>
      </c>
      <c r="W33" s="46">
        <v>-4.0117559795716127E-3</v>
      </c>
      <c r="X33" s="42">
        <v>0.12175502742230347</v>
      </c>
      <c r="AB33" s="42">
        <v>0.12873724938445305</v>
      </c>
      <c r="AC33" s="44">
        <v>333</v>
      </c>
      <c r="AD33" s="44">
        <v>33</v>
      </c>
      <c r="AE33" s="44">
        <v>0</v>
      </c>
      <c r="AF33" s="44">
        <v>0</v>
      </c>
      <c r="AG33" s="44">
        <v>366</v>
      </c>
      <c r="AH33" s="45">
        <v>0.10853976531942634</v>
      </c>
      <c r="AI33" s="45">
        <v>0.23571428571428571</v>
      </c>
      <c r="AJ33" s="45"/>
      <c r="AK33" s="45">
        <v>0</v>
      </c>
      <c r="AL33" s="45">
        <v>0.11405422249922094</v>
      </c>
    </row>
    <row r="34" spans="1:38" x14ac:dyDescent="0.3">
      <c r="A34">
        <v>31</v>
      </c>
      <c r="B34" t="s">
        <v>61</v>
      </c>
      <c r="C34" s="41">
        <v>6600</v>
      </c>
      <c r="D34" s="31">
        <v>0.28379968431625774</v>
      </c>
      <c r="E34" s="41">
        <v>4286</v>
      </c>
      <c r="F34" s="41">
        <v>2313</v>
      </c>
      <c r="G34" s="41"/>
      <c r="H34" s="41">
        <v>1</v>
      </c>
      <c r="I34" s="31">
        <v>0.64939393939393941</v>
      </c>
      <c r="J34" s="31">
        <v>0.35045454545454546</v>
      </c>
      <c r="K34" s="31">
        <v>0</v>
      </c>
      <c r="L34" s="31">
        <v>1.5151515151515152E-4</v>
      </c>
      <c r="O34" s="31">
        <v>9.2307692307692313E-2</v>
      </c>
      <c r="R34" s="37">
        <v>3.719495862629743</v>
      </c>
      <c r="S34" s="37">
        <v>1.2097902097902096</v>
      </c>
      <c r="T34" s="37">
        <v>-17.763308763308761</v>
      </c>
      <c r="U34" s="37">
        <v>17.748157248157248</v>
      </c>
      <c r="V34" s="37">
        <v>0</v>
      </c>
      <c r="W34" s="37">
        <v>1.5151515151515152E-2</v>
      </c>
      <c r="X34">
        <v>-9.6352519502424627E-2</v>
      </c>
      <c r="Y34">
        <v>1.3316532258064515</v>
      </c>
      <c r="AB34">
        <v>0.15082824760244115</v>
      </c>
      <c r="AC34" s="41">
        <v>-457</v>
      </c>
      <c r="AD34" s="41">
        <v>1321</v>
      </c>
      <c r="AE34" s="41">
        <v>0</v>
      </c>
      <c r="AF34" s="41">
        <v>1</v>
      </c>
      <c r="AG34" s="41">
        <v>865</v>
      </c>
      <c r="AH34" s="31">
        <v>-0.10662622491833877</v>
      </c>
      <c r="AI34" s="31">
        <v>0.57111975789018588</v>
      </c>
      <c r="AJ34" s="31"/>
      <c r="AK34" s="31">
        <v>1</v>
      </c>
      <c r="AL34" s="31">
        <v>0.13106060606060607</v>
      </c>
    </row>
    <row r="35" spans="1:38" s="42" customFormat="1" x14ac:dyDescent="0.3">
      <c r="A35" s="42">
        <v>32</v>
      </c>
      <c r="B35" s="43" t="s">
        <v>62</v>
      </c>
      <c r="C35" s="44">
        <v>5062</v>
      </c>
      <c r="D35" s="45">
        <v>0.39368460036361191</v>
      </c>
      <c r="E35" s="44">
        <v>4570</v>
      </c>
      <c r="F35" s="44">
        <v>492</v>
      </c>
      <c r="G35" s="44"/>
      <c r="H35" s="44">
        <v>0</v>
      </c>
      <c r="I35" s="45">
        <v>0.90280521532990909</v>
      </c>
      <c r="J35" s="45">
        <v>9.7194784670090878E-2</v>
      </c>
      <c r="K35" s="45">
        <v>0</v>
      </c>
      <c r="L35" s="45">
        <v>0</v>
      </c>
      <c r="O35" s="45">
        <v>0.11478458049886621</v>
      </c>
      <c r="R35" s="46">
        <v>1.2443606491145398</v>
      </c>
      <c r="S35" s="46">
        <v>0.36281179138321906</v>
      </c>
      <c r="T35" s="46">
        <v>-0.66195092722940441</v>
      </c>
      <c r="U35" s="46">
        <v>0.66195092722940574</v>
      </c>
      <c r="V35" s="46">
        <v>0</v>
      </c>
      <c r="W35" s="46">
        <v>0</v>
      </c>
      <c r="X35" s="42">
        <v>2.512337371018394E-2</v>
      </c>
      <c r="AB35" s="42">
        <v>3.2639738882088945E-2</v>
      </c>
      <c r="AC35" s="44">
        <v>112</v>
      </c>
      <c r="AD35" s="44">
        <v>48</v>
      </c>
      <c r="AE35" s="44">
        <v>0</v>
      </c>
      <c r="AF35" s="44">
        <v>0</v>
      </c>
      <c r="AG35" s="44">
        <v>160</v>
      </c>
      <c r="AH35" s="45">
        <v>2.450765864332604E-2</v>
      </c>
      <c r="AI35" s="45">
        <v>9.7560975609756101E-2</v>
      </c>
      <c r="AJ35" s="45"/>
      <c r="AK35" s="45"/>
      <c r="AL35" s="45">
        <v>3.1608060055314108E-2</v>
      </c>
    </row>
    <row r="36" spans="1:38" x14ac:dyDescent="0.3">
      <c r="A36">
        <v>33</v>
      </c>
      <c r="B36" t="s">
        <v>63</v>
      </c>
      <c r="C36" s="41">
        <v>6204</v>
      </c>
      <c r="D36" s="31">
        <v>0.25722818246954859</v>
      </c>
      <c r="E36" s="41">
        <v>5856</v>
      </c>
      <c r="F36" s="41">
        <v>348</v>
      </c>
      <c r="G36" s="41"/>
      <c r="H36" s="41">
        <v>0</v>
      </c>
      <c r="I36" s="31">
        <v>0.94390715667311409</v>
      </c>
      <c r="J36" s="31">
        <v>5.6092843326885883E-2</v>
      </c>
      <c r="K36" s="31">
        <v>0</v>
      </c>
      <c r="L36" s="31">
        <v>0</v>
      </c>
      <c r="O36" s="31">
        <v>8.3951285520974292E-2</v>
      </c>
      <c r="R36" s="37">
        <v>2.8069548602818237</v>
      </c>
      <c r="S36" s="37">
        <v>0.9161028416779432</v>
      </c>
      <c r="T36" s="37">
        <v>-0.21757092577706638</v>
      </c>
      <c r="U36" s="37">
        <v>0.21757092577706291</v>
      </c>
      <c r="V36" s="37">
        <v>0</v>
      </c>
      <c r="W36" s="37">
        <v>0</v>
      </c>
      <c r="X36">
        <v>0.11990820424555364</v>
      </c>
      <c r="Y36">
        <v>0.16778523489932887</v>
      </c>
      <c r="AB36">
        <v>0.12248959652614438</v>
      </c>
      <c r="AC36" s="41">
        <v>627</v>
      </c>
      <c r="AD36" s="41">
        <v>50</v>
      </c>
      <c r="AE36" s="41">
        <v>0</v>
      </c>
      <c r="AF36" s="41">
        <v>0</v>
      </c>
      <c r="AG36" s="41">
        <v>677</v>
      </c>
      <c r="AH36" s="31">
        <v>0.10706967213114754</v>
      </c>
      <c r="AI36" s="31">
        <v>0.14367816091954022</v>
      </c>
      <c r="AJ36" s="31"/>
      <c r="AK36" s="31"/>
      <c r="AL36" s="31">
        <v>0.10912314635718891</v>
      </c>
    </row>
    <row r="37" spans="1:38" s="42" customFormat="1" x14ac:dyDescent="0.3">
      <c r="A37" s="42">
        <v>34</v>
      </c>
      <c r="B37" s="43" t="s">
        <v>64</v>
      </c>
      <c r="C37" s="44">
        <v>12754</v>
      </c>
      <c r="D37" s="45">
        <v>0.329440466613033</v>
      </c>
      <c r="E37" s="44">
        <v>6303</v>
      </c>
      <c r="F37" s="44">
        <v>6450</v>
      </c>
      <c r="G37" s="44"/>
      <c r="H37" s="44">
        <v>1</v>
      </c>
      <c r="I37" s="45">
        <v>0.49419789869844755</v>
      </c>
      <c r="J37" s="45">
        <v>0.50572369452720711</v>
      </c>
      <c r="K37" s="45">
        <v>0</v>
      </c>
      <c r="L37" s="45">
        <v>7.8406774345303435E-5</v>
      </c>
      <c r="O37" s="45">
        <v>0.10882252559726963</v>
      </c>
      <c r="R37" s="46">
        <v>2.8413400758533491</v>
      </c>
      <c r="S37" s="46">
        <v>0.93856655290102398</v>
      </c>
      <c r="T37" s="46">
        <v>-3.1201105935154683</v>
      </c>
      <c r="U37" s="46">
        <v>3.1208506608895794</v>
      </c>
      <c r="V37" s="46">
        <v>0</v>
      </c>
      <c r="W37" s="46">
        <v>-7.4006737411904723E-4</v>
      </c>
      <c r="X37" s="42">
        <v>2.9397354238118571E-2</v>
      </c>
      <c r="Y37" s="42">
        <v>0.16636528028933092</v>
      </c>
      <c r="AB37" s="42">
        <v>9.4388192895143302E-2</v>
      </c>
      <c r="AC37" s="44">
        <v>180</v>
      </c>
      <c r="AD37" s="44">
        <v>920</v>
      </c>
      <c r="AE37" s="44">
        <v>0</v>
      </c>
      <c r="AF37" s="44">
        <v>0</v>
      </c>
      <c r="AG37" s="44">
        <v>1100</v>
      </c>
      <c r="AH37" s="45">
        <v>2.8557829604950024E-2</v>
      </c>
      <c r="AI37" s="45">
        <v>0.14263565891472868</v>
      </c>
      <c r="AJ37" s="45"/>
      <c r="AK37" s="45">
        <v>0</v>
      </c>
      <c r="AL37" s="45">
        <v>8.6247451779833784E-2</v>
      </c>
    </row>
    <row r="38" spans="1:38" ht="15" thickBot="1" x14ac:dyDescent="0.35">
      <c r="A38">
        <v>35</v>
      </c>
      <c r="B38" t="s">
        <v>65</v>
      </c>
      <c r="C38" s="41">
        <v>21073</v>
      </c>
      <c r="D38" s="31">
        <v>0.45530233667143544</v>
      </c>
      <c r="E38" s="41">
        <v>11942</v>
      </c>
      <c r="F38" s="41">
        <v>9128</v>
      </c>
      <c r="G38" s="41"/>
      <c r="H38" s="41">
        <v>3</v>
      </c>
      <c r="I38" s="31">
        <v>0.56669672092250745</v>
      </c>
      <c r="J38" s="31">
        <v>0.43316091681298347</v>
      </c>
      <c r="K38" s="31">
        <v>0</v>
      </c>
      <c r="L38" s="31">
        <v>1.4236226450908745E-4</v>
      </c>
      <c r="O38" s="31">
        <v>0.13072580645161291</v>
      </c>
      <c r="R38" s="37">
        <v>3.2668207329151544</v>
      </c>
      <c r="S38" s="37">
        <v>0.93796526054590745</v>
      </c>
      <c r="T38" s="37">
        <v>-4.9171588468628009</v>
      </c>
      <c r="U38" s="37">
        <v>4.9182592596430101</v>
      </c>
      <c r="V38" s="37">
        <v>0</v>
      </c>
      <c r="W38" s="37">
        <v>-1.100412780214409E-3</v>
      </c>
      <c r="X38">
        <v>-8.7158628704241715E-3</v>
      </c>
      <c r="Y38">
        <v>0.21528424976700838</v>
      </c>
      <c r="AB38">
        <v>7.7296661724860688E-2</v>
      </c>
      <c r="AC38" s="41">
        <v>-105</v>
      </c>
      <c r="AD38" s="41">
        <v>1617</v>
      </c>
      <c r="AE38" s="41">
        <v>0</v>
      </c>
      <c r="AF38" s="41">
        <v>0</v>
      </c>
      <c r="AG38" s="41">
        <v>1512</v>
      </c>
      <c r="AH38" s="31">
        <v>-8.7924970691676436E-3</v>
      </c>
      <c r="AI38" s="31">
        <v>0.17714723926380369</v>
      </c>
      <c r="AJ38" s="31"/>
      <c r="AK38" s="31">
        <v>0</v>
      </c>
      <c r="AL38" s="31">
        <v>7.1750581312580081E-2</v>
      </c>
    </row>
    <row r="39" spans="1:38" ht="15" thickBot="1" x14ac:dyDescent="0.35">
      <c r="A39" s="28"/>
      <c r="B39" s="29" t="s">
        <v>66</v>
      </c>
      <c r="C39" s="30">
        <v>509195</v>
      </c>
      <c r="D39" s="38">
        <v>0.42470253352567672</v>
      </c>
      <c r="E39" s="30">
        <v>211817</v>
      </c>
      <c r="F39" s="32">
        <v>262427</v>
      </c>
      <c r="G39" s="32">
        <v>33749</v>
      </c>
      <c r="H39" s="33">
        <v>1202</v>
      </c>
      <c r="I39" s="38">
        <v>0.41607884041573118</v>
      </c>
      <c r="J39" s="38">
        <v>0.5154936660125442</v>
      </c>
      <c r="K39" s="38">
        <v>6.6294229382865916E-2</v>
      </c>
      <c r="L39" s="39">
        <v>2.3611266620701308E-3</v>
      </c>
      <c r="O39" s="34">
        <v>0.14308583998282504</v>
      </c>
      <c r="P39" s="34"/>
      <c r="Q39" s="34"/>
      <c r="R39" s="40">
        <v>3.5164162833556389</v>
      </c>
      <c r="S39" s="40">
        <v>1.1867410428112291</v>
      </c>
      <c r="T39" s="40">
        <v>-2.8685564215674697</v>
      </c>
      <c r="U39" s="40">
        <v>2.5674109284673561</v>
      </c>
      <c r="V39" s="40">
        <v>0.57917800816875076</v>
      </c>
      <c r="W39" s="40">
        <v>-0.25524626774749498</v>
      </c>
      <c r="X39" s="34">
        <v>1.9640218160462509E-2</v>
      </c>
      <c r="Y39" s="34">
        <v>0.14706640848671873</v>
      </c>
      <c r="Z39" s="34">
        <v>0.19427439045967657</v>
      </c>
      <c r="AA39" s="34">
        <v>-0.47625272331154683</v>
      </c>
      <c r="AB39" s="34">
        <v>9.0185239106604545E-2</v>
      </c>
      <c r="AC39" s="32">
        <v>4080</v>
      </c>
      <c r="AD39" s="32">
        <v>33646</v>
      </c>
      <c r="AE39" s="32">
        <v>5490</v>
      </c>
      <c r="AF39" s="32">
        <v>-1093</v>
      </c>
      <c r="AG39" s="32">
        <v>42123</v>
      </c>
      <c r="AH39" s="38">
        <v>1.9261910044991667E-2</v>
      </c>
      <c r="AI39" s="38">
        <v>0.12821089293403498</v>
      </c>
      <c r="AJ39" s="38">
        <v>0.1626714865625648</v>
      </c>
      <c r="AK39" s="38">
        <v>-0.90931780366056569</v>
      </c>
      <c r="AL39" s="38">
        <v>8.2724692897612903E-2</v>
      </c>
    </row>
  </sheetData>
  <mergeCells count="15">
    <mergeCell ref="X2:Y2"/>
    <mergeCell ref="Z2:AA2"/>
    <mergeCell ref="AB2:AG2"/>
    <mergeCell ref="AH2:AL2"/>
    <mergeCell ref="T2:W2"/>
    <mergeCell ref="A1:AD1"/>
    <mergeCell ref="A2:A3"/>
    <mergeCell ref="B2:B3"/>
    <mergeCell ref="C2:C3"/>
    <mergeCell ref="D2:D3"/>
    <mergeCell ref="E2:H2"/>
    <mergeCell ref="I2:L2"/>
    <mergeCell ref="O2:O3"/>
    <mergeCell ref="P2:Q2"/>
    <mergeCell ref="R2:S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 Copacean</dc:creator>
  <cp:lastModifiedBy>Sergiu Copacean</cp:lastModifiedBy>
  <dcterms:created xsi:type="dcterms:W3CDTF">2015-05-11T12:37:33Z</dcterms:created>
  <dcterms:modified xsi:type="dcterms:W3CDTF">2015-05-11T13:28:20Z</dcterms:modified>
</cp:coreProperties>
</file>