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Z4" i="1"/>
  <c r="Y4"/>
  <c r="X4"/>
  <c r="W4"/>
  <c r="V4"/>
  <c r="U4"/>
  <c r="T4"/>
  <c r="S4"/>
  <c r="R4"/>
  <c r="Q4"/>
  <c r="P4"/>
  <c r="O4"/>
  <c r="N4"/>
  <c r="M4"/>
  <c r="H4"/>
  <c r="C4"/>
</calcChain>
</file>

<file path=xl/sharedStrings.xml><?xml version="1.0" encoding="utf-8"?>
<sst xmlns="http://schemas.openxmlformats.org/spreadsheetml/2006/main" count="7" uniqueCount="7">
  <si>
    <t>Methyl bromide (Annex E, Group I)</t>
  </si>
  <si>
    <t>Substance</t>
  </si>
  <si>
    <t>Unit</t>
  </si>
  <si>
    <t>Methyl bromide</t>
  </si>
  <si>
    <t>Tons</t>
  </si>
  <si>
    <t>Total ODP Methyl bromide</t>
  </si>
  <si>
    <t>ODP Tons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</si>
</sst>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4" fillId="4" borderId="7" xfId="0" applyFont="1" applyFill="1" applyBorder="1" applyAlignment="1" applyProtection="1">
      <alignment horizontal="right" vertical="top" wrapText="1"/>
      <protection locked="0"/>
    </xf>
    <xf numFmtId="0" fontId="4" fillId="4" borderId="4" xfId="0" applyFont="1" applyFill="1" applyBorder="1" applyAlignment="1" applyProtection="1">
      <alignment horizontal="right" vertical="top" wrapText="1"/>
      <protection locked="0"/>
    </xf>
    <xf numFmtId="0" fontId="4" fillId="4" borderId="8" xfId="0" applyFont="1" applyFill="1" applyBorder="1" applyAlignment="1" applyProtection="1">
      <alignment horizontal="right" vertical="top" wrapText="1"/>
      <protection locked="0"/>
    </xf>
    <xf numFmtId="0" fontId="4" fillId="4" borderId="9" xfId="0" applyFont="1" applyFill="1" applyBorder="1" applyAlignment="1" applyProtection="1">
      <alignment horizontal="right" vertical="center" wrapText="1"/>
      <protection locked="0"/>
    </xf>
    <xf numFmtId="0" fontId="4" fillId="4" borderId="0" xfId="0" applyFont="1" applyFill="1" applyBorder="1" applyAlignment="1" applyProtection="1">
      <alignment horizontal="right" vertical="center" wrapText="1"/>
      <protection locked="0"/>
    </xf>
    <xf numFmtId="0" fontId="4" fillId="4" borderId="4" xfId="0" applyFont="1" applyFill="1" applyBorder="1" applyAlignment="1" applyProtection="1">
      <alignment horizontal="right" vertical="center" wrapText="1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 applyProtection="1">
      <alignment horizontal="right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workbookViewId="0">
      <selection activeCell="C10" sqref="C10"/>
    </sheetView>
  </sheetViews>
  <sheetFormatPr defaultRowHeight="15"/>
  <cols>
    <col min="1" max="1" width="15.42578125" customWidth="1"/>
  </cols>
  <sheetData>
    <row r="1" spans="1:27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</row>
    <row r="2" spans="1:27" ht="16.5" thickBot="1">
      <c r="A2" s="5" t="s">
        <v>1</v>
      </c>
      <c r="B2" s="6" t="s">
        <v>2</v>
      </c>
      <c r="C2" s="6">
        <v>1990</v>
      </c>
      <c r="D2" s="6">
        <v>1991</v>
      </c>
      <c r="E2" s="6">
        <v>1992</v>
      </c>
      <c r="F2" s="6">
        <v>1993</v>
      </c>
      <c r="G2" s="6">
        <v>1994</v>
      </c>
      <c r="H2" s="6">
        <v>1995</v>
      </c>
      <c r="I2" s="6">
        <v>1996</v>
      </c>
      <c r="J2" s="6">
        <v>1997</v>
      </c>
      <c r="K2" s="6">
        <v>1998</v>
      </c>
      <c r="L2" s="6">
        <v>1999</v>
      </c>
      <c r="M2" s="6">
        <v>2000</v>
      </c>
      <c r="N2" s="6">
        <v>2001</v>
      </c>
      <c r="O2" s="6">
        <v>2002</v>
      </c>
      <c r="P2" s="6">
        <v>2003</v>
      </c>
      <c r="Q2" s="6">
        <v>2004</v>
      </c>
      <c r="R2" s="6">
        <v>2005</v>
      </c>
      <c r="S2" s="6">
        <v>2006</v>
      </c>
      <c r="T2" s="6">
        <v>2007</v>
      </c>
      <c r="U2" s="6">
        <v>2008</v>
      </c>
      <c r="V2" s="6">
        <v>2009</v>
      </c>
      <c r="W2" s="6">
        <v>2010</v>
      </c>
      <c r="X2" s="6">
        <v>2011</v>
      </c>
      <c r="Y2" s="6">
        <v>2012</v>
      </c>
      <c r="Z2" s="6">
        <v>2013</v>
      </c>
      <c r="AA2" s="5">
        <v>2014</v>
      </c>
    </row>
    <row r="3" spans="1:27" ht="16.5" thickBot="1">
      <c r="A3" s="16" t="s">
        <v>3</v>
      </c>
      <c r="B3" s="7" t="s">
        <v>4</v>
      </c>
      <c r="C3" s="8">
        <v>0</v>
      </c>
      <c r="D3" s="9"/>
      <c r="E3" s="9">
        <v>0</v>
      </c>
      <c r="F3" s="9">
        <v>0</v>
      </c>
      <c r="G3" s="9">
        <v>0</v>
      </c>
      <c r="H3" s="10">
        <v>1.1599999999999999</v>
      </c>
      <c r="I3" s="9">
        <v>34.67</v>
      </c>
      <c r="J3" s="9">
        <v>8.67</v>
      </c>
      <c r="K3" s="9">
        <v>1.83</v>
      </c>
      <c r="L3" s="9">
        <v>0</v>
      </c>
      <c r="M3" s="8">
        <v>0</v>
      </c>
      <c r="N3" s="10">
        <v>0</v>
      </c>
      <c r="O3" s="8">
        <v>0</v>
      </c>
      <c r="P3" s="10">
        <v>0</v>
      </c>
      <c r="Q3" s="11">
        <v>0</v>
      </c>
      <c r="R3" s="12">
        <v>0</v>
      </c>
      <c r="S3" s="11">
        <v>0</v>
      </c>
      <c r="T3" s="12">
        <v>0</v>
      </c>
      <c r="U3" s="11">
        <v>0</v>
      </c>
      <c r="V3" s="12">
        <v>0</v>
      </c>
      <c r="W3" s="11">
        <v>0</v>
      </c>
      <c r="X3" s="12">
        <v>0</v>
      </c>
      <c r="Y3" s="11">
        <v>0</v>
      </c>
      <c r="Z3" s="11">
        <v>0</v>
      </c>
      <c r="AA3" s="13">
        <v>0</v>
      </c>
    </row>
    <row r="4" spans="1:27" ht="48" thickBot="1">
      <c r="A4" s="14" t="s">
        <v>5</v>
      </c>
      <c r="B4" s="17" t="s">
        <v>6</v>
      </c>
      <c r="C4" s="15">
        <f>IF(C3="","n/a",C3*0.6)</f>
        <v>0</v>
      </c>
      <c r="D4" s="15">
        <v>16.600000000000001</v>
      </c>
      <c r="E4" s="15">
        <v>0</v>
      </c>
      <c r="F4" s="15">
        <v>0</v>
      </c>
      <c r="G4" s="15">
        <v>0</v>
      </c>
      <c r="H4" s="15">
        <f t="shared" ref="H4:Y4" si="0">IF(H3="","n/a",H3*0.6)</f>
        <v>0.69599999999999995</v>
      </c>
      <c r="I4" s="15">
        <v>20.8</v>
      </c>
      <c r="J4" s="15">
        <v>5.2</v>
      </c>
      <c r="K4" s="15">
        <v>1.1000000000000001</v>
      </c>
      <c r="L4" s="15">
        <v>0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5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>IF(Z3="","n/a",Z3*0.6)</f>
        <v>0</v>
      </c>
      <c r="AA4" s="15">
        <v>0</v>
      </c>
    </row>
  </sheetData>
  <mergeCells count="1">
    <mergeCell ref="B1:AA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2016-05-26T14:36:57Z</dcterms:modified>
</cp:coreProperties>
</file>