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pentru sait date-gov\"/>
    </mc:Choice>
  </mc:AlternateContent>
  <bookViews>
    <workbookView xWindow="120" yWindow="120" windowWidth="23895" windowHeight="9465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E14" i="1"/>
  <c r="D14" i="1"/>
  <c r="C14" i="1"/>
  <c r="E11" i="1"/>
  <c r="E26" i="1" s="1"/>
  <c r="C11" i="1"/>
  <c r="C26" i="1" s="1"/>
  <c r="D11" i="1" l="1"/>
  <c r="D26" i="1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<sst xmlns="http://schemas.openxmlformats.org/spreadsheetml/2006/main" count="24" uniqueCount="24">
  <si>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</si>
  <si>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</si>
  <si>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</si>
  <si>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</si>
  <si>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</si>
  <si>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</si>
  <si>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</si>
  <si>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</si>
  <si>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</si>
  <si>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</si>
  <si>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</si>
  <si>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</si>
  <si>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</si>
  <si>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</si>
  <si>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</si>
  <si>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</si>
  <si>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</si>
  <si>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</si>
  <si>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</si>
  <si>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</si>
  <si>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t>Modificările în perioada de la 01.01.17 pînă la 31.12.17</t>
  </si>
  <si>
    <t>La finele perioadei de gestiune 31.12.2017</t>
  </si>
  <si>
    <r>
      <t>Nota. La situaţia din</t>
    </r>
    <r>
      <rPr>
        <b/>
        <sz val="10.5"/>
        <rFont val="Times New Roman"/>
        <family val="1"/>
        <charset val="204"/>
      </rPr>
      <t xml:space="preserve"> 31 decembrie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1058,9 mil. lei şi a constituit </t>
    </r>
    <r>
      <rPr>
        <b/>
        <sz val="10.5"/>
        <rFont val="Times New Roman"/>
        <family val="1"/>
        <charset val="204"/>
      </rPr>
      <t>22578,5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1108,9 mil. lei şi răscumpărării VMS emise pentru executarea a obligaţiilor de plată derivate din garanţiile de stat în sumă de 50,0 mil. lei .</t>
    </r>
  </si>
  <si>
    <r>
      <t xml:space="preserve">Pentru anul  2017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6,76 %   (pe tipuri de VMS:   91 zile - 6,45%, 182 zile - 6,71%, 364 zile - 6,80%, 1 an- 7,15%, 2 ani - 7,43 %, 3 ani - 7,33 %), care comparativ cu anul 2016 este mai mică de 2,3 ori.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</si>
</sst>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/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31" sqref="A31:E32"/>
    </sheetView>
  </sheetViews>
  <sheetFormatPr defaultRowHeight="12.75" outlineLevelRow="1" x14ac:dyDescent="0.2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 x14ac:dyDescent="0.2">
      <c r="E1" s="2"/>
    </row>
    <row r="2" spans="1:5" ht="18.75" x14ac:dyDescent="0.3">
      <c r="A2" s="38" t="s">
        <v>0</v>
      </c>
      <c r="B2" s="39"/>
      <c r="C2" s="39"/>
      <c r="D2" s="39"/>
      <c r="E2" s="39"/>
    </row>
    <row r="3" spans="1:5" ht="18.75" x14ac:dyDescent="0.3">
      <c r="A3" s="38" t="s">
        <v>1</v>
      </c>
      <c r="B3" s="39"/>
      <c r="C3" s="39"/>
      <c r="D3" s="39"/>
      <c r="E3" s="39"/>
    </row>
    <row r="4" spans="1:5" x14ac:dyDescent="0.2">
      <c r="B4" s="3"/>
      <c r="C4" s="3"/>
      <c r="D4" s="3"/>
      <c r="E4" s="3"/>
    </row>
    <row r="5" spans="1:5" ht="13.5" thickBot="1" x14ac:dyDescent="0.25">
      <c r="B5" s="3"/>
      <c r="C5" s="3"/>
      <c r="D5" s="3"/>
      <c r="E5" s="3" t="s">
        <v>2</v>
      </c>
    </row>
    <row r="6" spans="1:5" s="5" customFormat="1" ht="18" customHeight="1" x14ac:dyDescent="0.2">
      <c r="A6" s="4"/>
      <c r="B6" s="4"/>
      <c r="C6" s="40" t="s">
        <v>3</v>
      </c>
      <c r="D6" s="40" t="s">
        <v>20</v>
      </c>
      <c r="E6" s="40" t="s">
        <v>21</v>
      </c>
    </row>
    <row r="7" spans="1:5" s="5" customFormat="1" ht="18" customHeight="1" x14ac:dyDescent="0.2">
      <c r="A7" s="6" t="s">
        <v>4</v>
      </c>
      <c r="B7" s="6" t="s">
        <v>5</v>
      </c>
      <c r="C7" s="41"/>
      <c r="D7" s="43"/>
      <c r="E7" s="43"/>
    </row>
    <row r="8" spans="1:5" s="5" customFormat="1" ht="18" customHeight="1" thickBot="1" x14ac:dyDescent="0.25">
      <c r="A8" s="6" t="s">
        <v>6</v>
      </c>
      <c r="B8" s="7"/>
      <c r="C8" s="42"/>
      <c r="D8" s="44"/>
      <c r="E8" s="44"/>
    </row>
    <row r="9" spans="1:5" x14ac:dyDescent="0.2">
      <c r="A9" s="8"/>
      <c r="B9" s="9"/>
      <c r="C9" s="10"/>
      <c r="D9" s="11"/>
      <c r="E9" s="10"/>
    </row>
    <row r="10" spans="1:5" ht="13.5" x14ac:dyDescent="0.2">
      <c r="A10" s="12"/>
      <c r="B10" s="13"/>
      <c r="C10" s="14"/>
      <c r="D10" s="15"/>
      <c r="E10" s="15"/>
    </row>
    <row r="11" spans="1:5" ht="26.25" customHeight="1" x14ac:dyDescent="0.25">
      <c r="A11" s="16">
        <v>1</v>
      </c>
      <c r="B11" s="17" t="s">
        <v>7</v>
      </c>
      <c r="C11" s="18">
        <f>C14</f>
        <v>21519.626</v>
      </c>
      <c r="D11" s="18">
        <f>E11-C11</f>
        <v>1058.9006183099991</v>
      </c>
      <c r="E11" s="18">
        <f>E14</f>
        <v>22578.526618309999</v>
      </c>
    </row>
    <row r="12" spans="1:5" ht="15" x14ac:dyDescent="0.25">
      <c r="A12" s="19"/>
      <c r="B12" s="20"/>
      <c r="C12" s="18"/>
      <c r="D12" s="18"/>
      <c r="E12" s="18"/>
    </row>
    <row r="13" spans="1:5" ht="15" x14ac:dyDescent="0.25">
      <c r="A13" s="19"/>
      <c r="B13" s="20"/>
      <c r="C13" s="18"/>
      <c r="D13" s="18"/>
      <c r="E13" s="18"/>
    </row>
    <row r="14" spans="1:5" ht="15" x14ac:dyDescent="0.25">
      <c r="A14" s="19" t="s">
        <v>8</v>
      </c>
      <c r="B14" s="20" t="s">
        <v>9</v>
      </c>
      <c r="C14" s="18">
        <f>C16+C17+C18</f>
        <v>21519.626</v>
      </c>
      <c r="D14" s="18">
        <f>E14-C14</f>
        <v>1058.9006183099991</v>
      </c>
      <c r="E14" s="18">
        <f>SUM(E16:E18)</f>
        <v>22578.526618309999</v>
      </c>
    </row>
    <row r="15" spans="1:5" ht="15" x14ac:dyDescent="0.25">
      <c r="A15" s="19"/>
      <c r="B15" s="20"/>
      <c r="C15" s="18"/>
      <c r="D15" s="18"/>
      <c r="E15" s="18"/>
    </row>
    <row r="16" spans="1:5" ht="15" x14ac:dyDescent="0.25">
      <c r="A16" s="19"/>
      <c r="B16" s="20" t="s">
        <v>10</v>
      </c>
      <c r="C16" s="18">
        <v>6115.0339999999997</v>
      </c>
      <c r="D16" s="18">
        <f>E16-C16</f>
        <v>1108.9005770699996</v>
      </c>
      <c r="E16" s="18">
        <v>7223.9345770699992</v>
      </c>
    </row>
    <row r="17" spans="1:10" ht="15" x14ac:dyDescent="0.25">
      <c r="A17" s="19"/>
      <c r="B17" s="20" t="s">
        <v>11</v>
      </c>
      <c r="C17" s="18">
        <v>2063.3919999999998</v>
      </c>
      <c r="D17" s="18">
        <f>E17-C17</f>
        <v>4.1239999973186059E-5</v>
      </c>
      <c r="E17" s="18">
        <v>2063.3920412399998</v>
      </c>
    </row>
    <row r="18" spans="1:10" ht="15" x14ac:dyDescent="0.25">
      <c r="A18" s="19"/>
      <c r="B18" s="20" t="s">
        <v>12</v>
      </c>
      <c r="C18" s="18">
        <v>13341.2</v>
      </c>
      <c r="D18" s="18">
        <f>E18-C18</f>
        <v>-50</v>
      </c>
      <c r="E18" s="18">
        <v>13291.2</v>
      </c>
    </row>
    <row r="19" spans="1:10" ht="40.5" hidden="1" customHeight="1" outlineLevel="1" x14ac:dyDescent="0.2">
      <c r="A19" s="12"/>
      <c r="B19" s="21" t="s">
        <v>13</v>
      </c>
      <c r="C19" s="18">
        <v>0</v>
      </c>
      <c r="D19" s="18">
        <v>0</v>
      </c>
      <c r="E19" s="18">
        <v>0</v>
      </c>
    </row>
    <row r="20" spans="1:10" ht="13.5" hidden="1" customHeight="1" outlineLevel="1" x14ac:dyDescent="0.2">
      <c r="A20" s="22" t="s">
        <v>14</v>
      </c>
      <c r="B20" s="13" t="s">
        <v>15</v>
      </c>
      <c r="C20" s="18">
        <v>0</v>
      </c>
      <c r="D20" s="18">
        <v>0</v>
      </c>
      <c r="E20" s="18">
        <v>0</v>
      </c>
    </row>
    <row r="21" spans="1:10" ht="13.5" hidden="1" customHeight="1" outlineLevel="1" x14ac:dyDescent="0.2">
      <c r="A21" s="22"/>
      <c r="B21" s="13"/>
      <c r="C21" s="18"/>
      <c r="D21" s="18"/>
      <c r="E21" s="18"/>
    </row>
    <row r="22" spans="1:10" ht="27" hidden="1" customHeight="1" outlineLevel="1" x14ac:dyDescent="0.2">
      <c r="A22" s="23" t="s">
        <v>16</v>
      </c>
      <c r="B22" s="21" t="s">
        <v>17</v>
      </c>
      <c r="C22" s="18">
        <v>0</v>
      </c>
      <c r="D22" s="18">
        <v>0</v>
      </c>
      <c r="E22" s="18">
        <v>0</v>
      </c>
    </row>
    <row r="23" spans="1:10" ht="13.5" hidden="1" customHeight="1" outlineLevel="1" x14ac:dyDescent="0.2">
      <c r="A23" s="23"/>
      <c r="B23" s="21"/>
      <c r="C23" s="18"/>
      <c r="D23" s="18"/>
      <c r="E23" s="18"/>
    </row>
    <row r="24" spans="1:10" ht="13.5" hidden="1" customHeight="1" outlineLevel="1" x14ac:dyDescent="0.2">
      <c r="A24" s="12">
        <v>4</v>
      </c>
      <c r="B24" s="13" t="s">
        <v>18</v>
      </c>
      <c r="C24" s="24">
        <v>0</v>
      </c>
      <c r="D24" s="18">
        <v>0</v>
      </c>
      <c r="E24" s="24">
        <v>0</v>
      </c>
    </row>
    <row r="25" spans="1:10" ht="14.25" collapsed="1" thickBot="1" x14ac:dyDescent="0.25">
      <c r="A25" s="25"/>
      <c r="B25" s="13"/>
      <c r="C25" s="18"/>
      <c r="D25" s="18"/>
      <c r="E25" s="18"/>
    </row>
    <row r="26" spans="1:10" ht="14.25" thickBot="1" x14ac:dyDescent="0.25">
      <c r="A26" s="26"/>
      <c r="B26" s="27" t="s">
        <v>19</v>
      </c>
      <c r="C26" s="28">
        <f>C11</f>
        <v>21519.626</v>
      </c>
      <c r="D26" s="28">
        <f>D11</f>
        <v>1058.9006183099991</v>
      </c>
      <c r="E26" s="28">
        <f>E11</f>
        <v>22578.526618309999</v>
      </c>
    </row>
    <row r="27" spans="1:10" x14ac:dyDescent="0.2">
      <c r="B27" s="29"/>
      <c r="C27" s="30"/>
      <c r="D27" s="30"/>
      <c r="E27" s="30"/>
      <c r="F27" s="31"/>
      <c r="G27" s="32"/>
      <c r="H27" s="32"/>
      <c r="I27" s="32"/>
      <c r="J27" s="32"/>
    </row>
    <row r="28" spans="1:10" s="35" customFormat="1" ht="15.75" customHeight="1" x14ac:dyDescent="0.25">
      <c r="A28" s="37" t="s">
        <v>22</v>
      </c>
      <c r="B28" s="37"/>
      <c r="C28" s="37"/>
      <c r="D28" s="37"/>
      <c r="E28" s="37"/>
      <c r="F28" s="33"/>
      <c r="G28" s="34"/>
      <c r="H28" s="34"/>
      <c r="I28" s="34"/>
      <c r="J28" s="34"/>
    </row>
    <row r="29" spans="1:10" s="35" customFormat="1" ht="15.75" customHeight="1" x14ac:dyDescent="0.25">
      <c r="A29" s="37"/>
      <c r="B29" s="37"/>
      <c r="C29" s="37"/>
      <c r="D29" s="37"/>
      <c r="E29" s="37"/>
    </row>
    <row r="30" spans="1:10" s="35" customFormat="1" ht="15.75" customHeight="1" x14ac:dyDescent="0.25">
      <c r="A30" s="37"/>
      <c r="B30" s="37"/>
      <c r="C30" s="37"/>
      <c r="D30" s="37"/>
      <c r="E30" s="37"/>
    </row>
    <row r="31" spans="1:10" s="35" customFormat="1" ht="20.25" customHeight="1" x14ac:dyDescent="0.25">
      <c r="A31" s="36" t="s">
        <v>23</v>
      </c>
      <c r="B31" s="37"/>
      <c r="C31" s="37"/>
      <c r="D31" s="37"/>
      <c r="E31" s="37"/>
    </row>
    <row r="32" spans="1:10" s="35" customFormat="1" ht="20.25" customHeight="1" x14ac:dyDescent="0.25">
      <c r="A32" s="37"/>
      <c r="B32" s="37"/>
      <c r="C32" s="37"/>
      <c r="D32" s="37"/>
      <c r="E32" s="37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Oxana Pui</cp:lastModifiedBy>
  <dcterms:created xsi:type="dcterms:W3CDTF">2017-12-14T11:47:52Z</dcterms:created>
  <dcterms:modified xsi:type="dcterms:W3CDTF">2018-01-11T11:10:52Z</dcterms:modified>
</cp:coreProperties>
</file>