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40.12\c$\DISK_L\VLD\Desktop\Data.Gov\Final\2016\"/>
    </mc:Choice>
  </mc:AlternateContent>
  <bookViews>
    <workbookView showHorizontalScroll="0" showVerticalScroll="0" showSheetTabs="0" xWindow="0" yWindow="0" windowWidth="28800" windowHeight="12300"/>
  </bookViews>
  <sheets>
    <sheet name="stat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N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B15" i="1"/>
  <c r="C15" i="1"/>
  <c r="D15" i="1"/>
  <c r="D30" i="1" s="1"/>
  <c r="E15" i="1"/>
  <c r="E30" i="1" s="1"/>
  <c r="F15" i="1"/>
  <c r="G15" i="1"/>
  <c r="H15" i="1"/>
  <c r="H30" i="1" s="1"/>
  <c r="I15" i="1"/>
  <c r="I30" i="1" s="1"/>
  <c r="J15" i="1"/>
  <c r="K15" i="1"/>
  <c r="L15" i="1"/>
  <c r="L30" i="1" s="1"/>
  <c r="M15" i="1"/>
  <c r="M30" i="1" s="1"/>
  <c r="N16" i="1"/>
  <c r="N17" i="1"/>
  <c r="N15" i="1" s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N19" i="1"/>
  <c r="N20" i="1"/>
  <c r="B21" i="1"/>
  <c r="C21" i="1"/>
  <c r="C30" i="1" s="1"/>
  <c r="D21" i="1"/>
  <c r="E21" i="1"/>
  <c r="F21" i="1"/>
  <c r="G21" i="1"/>
  <c r="G30" i="1" s="1"/>
  <c r="H21" i="1"/>
  <c r="I21" i="1"/>
  <c r="J21" i="1"/>
  <c r="K21" i="1"/>
  <c r="K30" i="1" s="1"/>
  <c r="L21" i="1"/>
  <c r="M21" i="1"/>
  <c r="N22" i="1"/>
  <c r="N23" i="1"/>
  <c r="B24" i="1"/>
  <c r="C24" i="1"/>
  <c r="N24" i="1" s="1"/>
  <c r="D24" i="1"/>
  <c r="E24" i="1"/>
  <c r="F24" i="1"/>
  <c r="G24" i="1"/>
  <c r="H24" i="1"/>
  <c r="I24" i="1"/>
  <c r="J24" i="1"/>
  <c r="K24" i="1"/>
  <c r="L24" i="1"/>
  <c r="M24" i="1"/>
  <c r="N25" i="1"/>
  <c r="N26" i="1"/>
  <c r="B27" i="1"/>
  <c r="C27" i="1"/>
  <c r="D27" i="1"/>
  <c r="N27" i="1" s="1"/>
  <c r="E27" i="1"/>
  <c r="F27" i="1"/>
  <c r="G27" i="1"/>
  <c r="H27" i="1"/>
  <c r="I27" i="1"/>
  <c r="J27" i="1"/>
  <c r="K27" i="1"/>
  <c r="L27" i="1"/>
  <c r="M27" i="1"/>
  <c r="N28" i="1"/>
  <c r="N29" i="1"/>
  <c r="B30" i="1"/>
  <c r="F30" i="1"/>
  <c r="J30" i="1"/>
  <c r="N32" i="1"/>
  <c r="N33" i="1"/>
  <c r="B34" i="1"/>
  <c r="C34" i="1"/>
  <c r="N34" i="1" s="1"/>
  <c r="D34" i="1"/>
  <c r="E34" i="1"/>
  <c r="F34" i="1"/>
  <c r="G34" i="1"/>
  <c r="H34" i="1"/>
  <c r="I34" i="1"/>
  <c r="J34" i="1"/>
  <c r="K34" i="1"/>
  <c r="L34" i="1"/>
  <c r="M34" i="1"/>
  <c r="N38" i="1"/>
  <c r="N39" i="1"/>
  <c r="N40" i="1"/>
  <c r="B41" i="1"/>
  <c r="C41" i="1"/>
  <c r="N41" i="1" s="1"/>
  <c r="D41" i="1"/>
  <c r="E41" i="1"/>
  <c r="F41" i="1"/>
  <c r="G41" i="1"/>
  <c r="H41" i="1"/>
  <c r="I41" i="1"/>
  <c r="J41" i="1"/>
  <c r="K41" i="1"/>
  <c r="L41" i="1"/>
  <c r="M41" i="1"/>
  <c r="N43" i="1"/>
  <c r="N44" i="1"/>
  <c r="B45" i="1"/>
  <c r="C45" i="1"/>
  <c r="N45" i="1" s="1"/>
  <c r="D45" i="1"/>
  <c r="E45" i="1"/>
  <c r="F45" i="1"/>
  <c r="G45" i="1"/>
  <c r="H45" i="1"/>
  <c r="I45" i="1"/>
  <c r="J45" i="1"/>
  <c r="K45" i="1"/>
  <c r="L45" i="1"/>
  <c r="M45" i="1"/>
  <c r="B47" i="1"/>
  <c r="C47" i="1"/>
  <c r="C62" i="1" s="1"/>
  <c r="D47" i="1"/>
  <c r="E47" i="1"/>
  <c r="F47" i="1"/>
  <c r="G47" i="1"/>
  <c r="G62" i="1" s="1"/>
  <c r="H47" i="1"/>
  <c r="I47" i="1"/>
  <c r="J47" i="1"/>
  <c r="K47" i="1"/>
  <c r="K62" i="1" s="1"/>
  <c r="L47" i="1"/>
  <c r="M47" i="1"/>
  <c r="N48" i="1"/>
  <c r="N47" i="1" s="1"/>
  <c r="N62" i="1" s="1"/>
  <c r="B50" i="1"/>
  <c r="C50" i="1"/>
  <c r="D50" i="1"/>
  <c r="N50" i="1" s="1"/>
  <c r="E50" i="1"/>
  <c r="E62" i="1" s="1"/>
  <c r="F50" i="1"/>
  <c r="G50" i="1"/>
  <c r="H50" i="1"/>
  <c r="H62" i="1" s="1"/>
  <c r="I50" i="1"/>
  <c r="I62" i="1" s="1"/>
  <c r="J50" i="1"/>
  <c r="K50" i="1"/>
  <c r="L50" i="1"/>
  <c r="L62" i="1" s="1"/>
  <c r="M50" i="1"/>
  <c r="M62" i="1" s="1"/>
  <c r="N51" i="1"/>
  <c r="N52" i="1"/>
  <c r="B53" i="1"/>
  <c r="C53" i="1"/>
  <c r="D53" i="1"/>
  <c r="E53" i="1"/>
  <c r="F53" i="1"/>
  <c r="G53" i="1"/>
  <c r="H53" i="1"/>
  <c r="I53" i="1"/>
  <c r="J53" i="1"/>
  <c r="K53" i="1"/>
  <c r="L53" i="1"/>
  <c r="M53" i="1"/>
  <c r="B56" i="1"/>
  <c r="C56" i="1"/>
  <c r="D56" i="1"/>
  <c r="E56" i="1"/>
  <c r="F56" i="1"/>
  <c r="G56" i="1"/>
  <c r="H56" i="1"/>
  <c r="I56" i="1"/>
  <c r="J56" i="1"/>
  <c r="K56" i="1"/>
  <c r="L56" i="1"/>
  <c r="M56" i="1"/>
  <c r="B59" i="1"/>
  <c r="C59" i="1"/>
  <c r="D59" i="1"/>
  <c r="E59" i="1"/>
  <c r="F59" i="1"/>
  <c r="G59" i="1"/>
  <c r="H59" i="1"/>
  <c r="I59" i="1"/>
  <c r="J59" i="1"/>
  <c r="K59" i="1"/>
  <c r="L59" i="1"/>
  <c r="M59" i="1"/>
  <c r="B62" i="1"/>
  <c r="F62" i="1"/>
  <c r="J62" i="1"/>
  <c r="N64" i="1"/>
  <c r="N65" i="1"/>
  <c r="B66" i="1"/>
  <c r="C66" i="1"/>
  <c r="N66" i="1" s="1"/>
  <c r="D66" i="1"/>
  <c r="E66" i="1"/>
  <c r="F66" i="1"/>
  <c r="G66" i="1"/>
  <c r="H66" i="1"/>
  <c r="I66" i="1"/>
  <c r="J66" i="1"/>
  <c r="K66" i="1"/>
  <c r="L66" i="1"/>
  <c r="M66" i="1"/>
  <c r="N71" i="1"/>
  <c r="B72" i="1"/>
  <c r="C72" i="1"/>
  <c r="D72" i="1"/>
  <c r="D75" i="1" s="1"/>
  <c r="E72" i="1"/>
  <c r="E75" i="1" s="1"/>
  <c r="F72" i="1"/>
  <c r="G72" i="1"/>
  <c r="H72" i="1"/>
  <c r="H75" i="1" s="1"/>
  <c r="I72" i="1"/>
  <c r="I75" i="1" s="1"/>
  <c r="J72" i="1"/>
  <c r="K72" i="1"/>
  <c r="L72" i="1"/>
  <c r="L75" i="1" s="1"/>
  <c r="M72" i="1"/>
  <c r="M75" i="1" s="1"/>
  <c r="N73" i="1"/>
  <c r="N74" i="1"/>
  <c r="N72" i="1" s="1"/>
  <c r="B75" i="1"/>
  <c r="C75" i="1"/>
  <c r="F75" i="1"/>
  <c r="G75" i="1"/>
  <c r="J75" i="1"/>
  <c r="K75" i="1"/>
  <c r="N77" i="1"/>
  <c r="N78" i="1"/>
  <c r="B79" i="1"/>
  <c r="C79" i="1"/>
  <c r="N79" i="1" s="1"/>
  <c r="D79" i="1"/>
  <c r="E79" i="1"/>
  <c r="F79" i="1"/>
  <c r="G79" i="1"/>
  <c r="H79" i="1"/>
  <c r="I79" i="1"/>
  <c r="J79" i="1"/>
  <c r="K79" i="1"/>
  <c r="L79" i="1"/>
  <c r="M79" i="1"/>
  <c r="N81" i="1"/>
  <c r="N82" i="1"/>
  <c r="B83" i="1"/>
  <c r="C83" i="1"/>
  <c r="N83" i="1" s="1"/>
  <c r="D83" i="1"/>
  <c r="E83" i="1"/>
  <c r="F83" i="1"/>
  <c r="G83" i="1"/>
  <c r="H83" i="1"/>
  <c r="I83" i="1"/>
  <c r="J83" i="1"/>
  <c r="K83" i="1"/>
  <c r="L83" i="1"/>
  <c r="M83" i="1"/>
  <c r="N88" i="1"/>
  <c r="B89" i="1"/>
  <c r="B94" i="1" s="1"/>
  <c r="C89" i="1"/>
  <c r="D89" i="1"/>
  <c r="E89" i="1"/>
  <c r="F89" i="1"/>
  <c r="F94" i="1" s="1"/>
  <c r="G89" i="1"/>
  <c r="H89" i="1"/>
  <c r="I89" i="1"/>
  <c r="J89" i="1"/>
  <c r="J94" i="1" s="1"/>
  <c r="K89" i="1"/>
  <c r="L89" i="1"/>
  <c r="M89" i="1"/>
  <c r="N90" i="1"/>
  <c r="N91" i="1"/>
  <c r="N92" i="1"/>
  <c r="N93" i="1"/>
  <c r="N89" i="1" s="1"/>
  <c r="C94" i="1"/>
  <c r="D94" i="1"/>
  <c r="E94" i="1"/>
  <c r="G94" i="1"/>
  <c r="H94" i="1"/>
  <c r="I94" i="1"/>
  <c r="K94" i="1"/>
  <c r="L94" i="1"/>
  <c r="M94" i="1"/>
  <c r="N96" i="1"/>
  <c r="N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N103" i="1"/>
  <c r="N104" i="1"/>
  <c r="B105" i="1"/>
  <c r="C105" i="1"/>
  <c r="N105" i="1" s="1"/>
  <c r="D105" i="1"/>
  <c r="E105" i="1"/>
  <c r="F105" i="1"/>
  <c r="G105" i="1"/>
  <c r="H105" i="1"/>
  <c r="I105" i="1"/>
  <c r="J105" i="1"/>
  <c r="K105" i="1"/>
  <c r="L105" i="1"/>
  <c r="M105" i="1"/>
  <c r="N107" i="1"/>
  <c r="N108" i="1"/>
  <c r="B109" i="1"/>
  <c r="C109" i="1"/>
  <c r="N109" i="1" s="1"/>
  <c r="D109" i="1"/>
  <c r="E109" i="1"/>
  <c r="F109" i="1"/>
  <c r="G109" i="1"/>
  <c r="H109" i="1"/>
  <c r="I109" i="1"/>
  <c r="J109" i="1"/>
  <c r="K109" i="1"/>
  <c r="L109" i="1"/>
  <c r="M109" i="1"/>
  <c r="N113" i="1"/>
  <c r="N114" i="1"/>
  <c r="B115" i="1"/>
  <c r="C115" i="1"/>
  <c r="D115" i="1"/>
  <c r="N115" i="1" s="1"/>
  <c r="E115" i="1"/>
  <c r="F115" i="1"/>
  <c r="G115" i="1"/>
  <c r="H115" i="1"/>
  <c r="I115" i="1"/>
  <c r="J115" i="1"/>
  <c r="K115" i="1"/>
  <c r="L115" i="1"/>
  <c r="M115" i="1"/>
  <c r="N122" i="1"/>
  <c r="B123" i="1"/>
  <c r="B126" i="1" s="1"/>
  <c r="C123" i="1"/>
  <c r="N123" i="1" s="1"/>
  <c r="D123" i="1"/>
  <c r="E123" i="1"/>
  <c r="F123" i="1"/>
  <c r="F126" i="1" s="1"/>
  <c r="G123" i="1"/>
  <c r="G126" i="1" s="1"/>
  <c r="H123" i="1"/>
  <c r="I123" i="1"/>
  <c r="J123" i="1"/>
  <c r="J126" i="1" s="1"/>
  <c r="K123" i="1"/>
  <c r="K126" i="1" s="1"/>
  <c r="L123" i="1"/>
  <c r="M123" i="1"/>
  <c r="N124" i="1"/>
  <c r="N125" i="1"/>
  <c r="D126" i="1"/>
  <c r="E126" i="1"/>
  <c r="H126" i="1"/>
  <c r="I126" i="1"/>
  <c r="L126" i="1"/>
  <c r="M126" i="1"/>
  <c r="N129" i="1"/>
  <c r="N130" i="1"/>
  <c r="B131" i="1"/>
  <c r="C131" i="1"/>
  <c r="D131" i="1"/>
  <c r="N131" i="1" s="1"/>
  <c r="E131" i="1"/>
  <c r="F131" i="1"/>
  <c r="G131" i="1"/>
  <c r="H131" i="1"/>
  <c r="I131" i="1"/>
  <c r="J131" i="1"/>
  <c r="K131" i="1"/>
  <c r="L131" i="1"/>
  <c r="M131" i="1"/>
  <c r="N133" i="1"/>
  <c r="N134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N137" i="1"/>
  <c r="N138" i="1"/>
  <c r="N139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N142" i="1"/>
  <c r="N143" i="1"/>
  <c r="N144" i="1"/>
  <c r="N145" i="1"/>
  <c r="B146" i="1"/>
  <c r="C146" i="1"/>
  <c r="D146" i="1"/>
  <c r="N146" i="1" s="1"/>
  <c r="E146" i="1"/>
  <c r="F146" i="1"/>
  <c r="G146" i="1"/>
  <c r="H146" i="1"/>
  <c r="I146" i="1"/>
  <c r="J146" i="1"/>
  <c r="K146" i="1"/>
  <c r="L146" i="1"/>
  <c r="M146" i="1"/>
  <c r="N151" i="1"/>
  <c r="B152" i="1"/>
  <c r="B155" i="1" s="1"/>
  <c r="C152" i="1"/>
  <c r="C155" i="1" s="1"/>
  <c r="D152" i="1"/>
  <c r="E152" i="1"/>
  <c r="F152" i="1"/>
  <c r="F155" i="1" s="1"/>
  <c r="G152" i="1"/>
  <c r="G155" i="1" s="1"/>
  <c r="H152" i="1"/>
  <c r="I152" i="1"/>
  <c r="J152" i="1"/>
  <c r="J155" i="1" s="1"/>
  <c r="K152" i="1"/>
  <c r="K155" i="1" s="1"/>
  <c r="L152" i="1"/>
  <c r="M152" i="1"/>
  <c r="N153" i="1"/>
  <c r="N154" i="1"/>
  <c r="D155" i="1"/>
  <c r="E155" i="1"/>
  <c r="H155" i="1"/>
  <c r="I155" i="1"/>
  <c r="L155" i="1"/>
  <c r="M155" i="1"/>
  <c r="N158" i="1"/>
  <c r="N159" i="1"/>
  <c r="B160" i="1"/>
  <c r="C160" i="1"/>
  <c r="D160" i="1"/>
  <c r="N160" i="1" s="1"/>
  <c r="E160" i="1"/>
  <c r="F160" i="1"/>
  <c r="G160" i="1"/>
  <c r="H160" i="1"/>
  <c r="I160" i="1"/>
  <c r="J160" i="1"/>
  <c r="K160" i="1"/>
  <c r="L160" i="1"/>
  <c r="M160" i="1"/>
  <c r="N162" i="1"/>
  <c r="N163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N166" i="1"/>
  <c r="N167" i="1"/>
  <c r="N168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N171" i="1"/>
  <c r="N172" i="1"/>
  <c r="N173" i="1"/>
  <c r="N174" i="1"/>
  <c r="B175" i="1"/>
  <c r="C175" i="1"/>
  <c r="D175" i="1"/>
  <c r="N175" i="1" s="1"/>
  <c r="E175" i="1"/>
  <c r="F175" i="1"/>
  <c r="G175" i="1"/>
  <c r="H175" i="1"/>
  <c r="I175" i="1"/>
  <c r="J175" i="1"/>
  <c r="K175" i="1"/>
  <c r="L175" i="1"/>
  <c r="M175" i="1"/>
  <c r="N94" i="1" l="1"/>
  <c r="N30" i="1"/>
  <c r="N155" i="1"/>
  <c r="N75" i="1"/>
  <c r="N152" i="1"/>
  <c r="C126" i="1"/>
  <c r="N126" i="1" s="1"/>
  <c r="N21" i="1"/>
  <c r="D62" i="1"/>
</calcChain>
</file>

<file path=xl/sharedStrings.xml><?xml version="1.0" encoding="utf-8"?>
<sst xmlns="http://schemas.openxmlformats.org/spreadsheetml/2006/main" count="170" uniqueCount="73">
  <si>
    <t>Total</t>
  </si>
  <si>
    <t>· invalidate</t>
  </si>
  <si>
    <t>· anulate (radiate)</t>
  </si>
  <si>
    <t>· refuzate total</t>
  </si>
  <si>
    <t>· acceptate total</t>
  </si>
  <si>
    <t>CIG din UE reexaminate</t>
  </si>
  <si>
    <t>CIG din UE examinate</t>
  </si>
  <si>
    <t>· titulari străini</t>
  </si>
  <si>
    <t xml:space="preserve">· titulari naţionali           </t>
  </si>
  <si>
    <t>Certificate privind dreptul de utilizare a indicatiei geografice protejate</t>
  </si>
  <si>
    <t xml:space="preserve">Indicații geografice înregistrate prin procedura națională </t>
  </si>
  <si>
    <t>Indicații geografice protejate</t>
  </si>
  <si>
    <t>    - CIG din UE</t>
  </si>
  <si>
    <t>    - procedura nationala</t>
  </si>
  <si>
    <t>solicitanti straini, inclusiv:</t>
  </si>
  <si>
    <t>solicitanti nationali</t>
  </si>
  <si>
    <t>Cereri de înregistrare a indicațiilor geografice (CIG)</t>
  </si>
  <si>
    <t>INDICAȚII GEOGRAFICE</t>
  </si>
  <si>
    <t>DO internaţionale reexaminate</t>
  </si>
  <si>
    <t>CDO internaţionale examinate</t>
  </si>
  <si>
    <t>Certificate privind dreptul de utilizare a DO</t>
  </si>
  <si>
    <t>Denumiri de origine înregistrate prin procedura națională</t>
  </si>
  <si>
    <t>Denumiri de origine protejate</t>
  </si>
  <si>
    <t>    - Aranjament Lisabona</t>
  </si>
  <si>
    <t>Cereri de înregistrare a denumirilor de origine</t>
  </si>
  <si>
    <t xml:space="preserve">DENUMIRI DE ORIGINE </t>
  </si>
  <si>
    <t xml:space="preserve"> - titulari străini</t>
  </si>
  <si>
    <t xml:space="preserve"> - titulari naţionali</t>
  </si>
  <si>
    <t>Certificate eliberate</t>
  </si>
  <si>
    <t>MODELE DE UTILITATE</t>
  </si>
  <si>
    <t>Brevete eliberate</t>
  </si>
  <si>
    <t xml:space="preserve"> - solicitanţi străini</t>
  </si>
  <si>
    <t xml:space="preserve"> - solicitanţi naţionali</t>
  </si>
  <si>
    <t>Cereri depuse</t>
  </si>
  <si>
    <t>SOI DE PLANTE</t>
  </si>
  <si>
    <t xml:space="preserve"> -- Protocol Madrid, fără taxa individuală </t>
  </si>
  <si>
    <t xml:space="preserve"> -- Protocol Madrid</t>
  </si>
  <si>
    <t xml:space="preserve"> -- Aranjament Madrid</t>
  </si>
  <si>
    <t xml:space="preserve"> -- procedura naţională</t>
  </si>
  <si>
    <t>MĂRCI</t>
  </si>
  <si>
    <t>Desene şi modele depuse</t>
  </si>
  <si>
    <t xml:space="preserve"> -- Aranjament Haga</t>
  </si>
  <si>
    <t>DESENE ŞI MODELE INDUSTRIALE</t>
  </si>
  <si>
    <t xml:space="preserve">  - solicitanţi străini</t>
  </si>
  <si>
    <t xml:space="preserve">  - solicitanţi naţionali</t>
  </si>
  <si>
    <t>e) Hotărîri de decădere a titularului din drepturi</t>
  </si>
  <si>
    <t>d) Hotărîri de retragere</t>
  </si>
  <si>
    <t>c) Hotărîri de  a considera CBI retrasă</t>
  </si>
  <si>
    <t xml:space="preserve">b) Hotărîri de respingere </t>
  </si>
  <si>
    <t>a) Hotărîri de acordare brevete</t>
  </si>
  <si>
    <t>Cereri examinate</t>
  </si>
  <si>
    <t>CBI transformate în CBISD</t>
  </si>
  <si>
    <t xml:space="preserve"> -- procedura PCT</t>
  </si>
  <si>
    <t>BREVETE DE SCURTĂ DURATĂ</t>
  </si>
  <si>
    <t>c) Hotărîri de a considera CBI retrasă</t>
  </si>
  <si>
    <t>b) Hotărîri de respingere motivate</t>
  </si>
  <si>
    <t xml:space="preserve"> - inclusiv procedura PCT</t>
  </si>
  <si>
    <t>INVENŢII</t>
  </si>
  <si>
    <t>XII</t>
  </si>
  <si>
    <t>XI</t>
  </si>
  <si>
    <t>X</t>
  </si>
  <si>
    <t>IX</t>
  </si>
  <si>
    <t>VIII</t>
  </si>
  <si>
    <t>VII</t>
  </si>
  <si>
    <t>VI</t>
  </si>
  <si>
    <t>V</t>
  </si>
  <si>
    <t>IV</t>
  </si>
  <si>
    <t>III</t>
  </si>
  <si>
    <t>II</t>
  </si>
  <si>
    <t>I</t>
  </si>
  <si>
    <t xml:space="preserve">                                                     LUNILE          INDICATORI</t>
  </si>
  <si>
    <t>Statistica AGEPI</t>
  </si>
  <si>
    <t>Statistica generală privind activitatea de brevetare și examinare a Obiectelor de Proprietate Intelectuală 2017 (Decembrie)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</si>
</sst>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2"/>
      <name val="Times New Roman CE"/>
      <family val="1"/>
      <charset val="238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7.5"/>
      <color rgb="FF333333"/>
      <name val="Arial"/>
      <family val="2"/>
      <charset val="204"/>
    </font>
    <font>
      <b/>
      <sz val="7.5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 CE"/>
    </font>
    <font>
      <b/>
      <sz val="14"/>
      <color rgb="FF333333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 CE"/>
      <family val="1"/>
      <charset val="238"/>
    </font>
    <font>
      <b/>
      <sz val="12"/>
      <name val="Times New Roman CE"/>
      <charset val="204"/>
    </font>
    <font>
      <b/>
      <sz val="12"/>
      <name val="Times New Roman CE"/>
      <family val="1"/>
      <charset val="238"/>
    </font>
    <font>
      <sz val="12"/>
      <name val="Times New Roman CE"/>
      <charset val="204"/>
    </font>
    <font>
      <b/>
      <sz val="14"/>
      <name val="Times New Roman CE"/>
      <family val="1"/>
      <charset val="238"/>
    </font>
    <font>
      <i/>
      <sz val="12"/>
      <name val="Times New Roman CE"/>
      <family val="1"/>
      <charset val="238"/>
    </font>
    <font>
      <i/>
      <sz val="12"/>
      <name val="Times New Roman CE"/>
      <charset val="204"/>
    </font>
    <font>
      <b/>
      <i/>
      <sz val="12"/>
      <name val="Times New Roman CE"/>
      <family val="1"/>
      <charset val="238"/>
    </font>
    <font>
      <b/>
      <sz val="18"/>
      <name val="Times New Roman CE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5F2F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justify" vertical="justify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 wrapText="1" indent="1"/>
    </xf>
    <xf numFmtId="0" fontId="5" fillId="2" borderId="3" xfId="0" applyFont="1" applyFill="1" applyBorder="1" applyAlignment="1">
      <alignment horizontal="left" wrapText="1" indent="1"/>
    </xf>
    <xf numFmtId="0" fontId="3" fillId="4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9" xfId="0" applyFont="1" applyFill="1" applyBorder="1" applyAlignment="1">
      <alignment horizontal="center" vertical="justify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4" fillId="0" borderId="13" xfId="0" applyFont="1" applyFill="1" applyBorder="1" applyAlignment="1">
      <alignment horizontal="left" vertical="justify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4" fillId="0" borderId="17" xfId="0" applyFont="1" applyFill="1" applyBorder="1" applyAlignment="1">
      <alignment horizontal="left" vertical="justify"/>
    </xf>
    <xf numFmtId="0" fontId="1" fillId="0" borderId="18" xfId="0" applyFont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 vertical="justify"/>
    </xf>
    <xf numFmtId="0" fontId="1" fillId="4" borderId="1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left" vertical="justify"/>
    </xf>
    <xf numFmtId="0" fontId="12" fillId="0" borderId="8" xfId="0" applyFont="1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2" fillId="8" borderId="20" xfId="0" applyFont="1" applyFill="1" applyBorder="1" applyAlignment="1">
      <alignment horizontal="center"/>
    </xf>
    <xf numFmtId="0" fontId="13" fillId="8" borderId="21" xfId="0" applyFont="1" applyFill="1" applyBorder="1" applyAlignment="1">
      <alignment horizontal="center" vertical="justify"/>
    </xf>
    <xf numFmtId="0" fontId="1" fillId="8" borderId="18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/>
    </xf>
    <xf numFmtId="0" fontId="1" fillId="8" borderId="23" xfId="0" applyFont="1" applyFill="1" applyBorder="1" applyAlignment="1">
      <alignment horizontal="center"/>
    </xf>
    <xf numFmtId="0" fontId="16" fillId="8" borderId="19" xfId="0" applyFont="1" applyFill="1" applyBorder="1" applyAlignment="1">
      <alignment horizontal="left" vertical="justify"/>
    </xf>
    <xf numFmtId="0" fontId="14" fillId="8" borderId="19" xfId="0" applyFont="1" applyFill="1" applyBorder="1" applyAlignment="1">
      <alignment horizontal="left" vertical="justify"/>
    </xf>
    <xf numFmtId="0" fontId="1" fillId="8" borderId="14" xfId="0" applyFont="1" applyFill="1" applyBorder="1" applyAlignment="1">
      <alignment horizontal="center"/>
    </xf>
    <xf numFmtId="0" fontId="1" fillId="8" borderId="24" xfId="0" applyFont="1" applyFill="1" applyBorder="1" applyAlignment="1">
      <alignment horizontal="center"/>
    </xf>
    <xf numFmtId="0" fontId="14" fillId="8" borderId="25" xfId="0" applyFont="1" applyFill="1" applyBorder="1" applyAlignment="1">
      <alignment horizontal="left" vertical="justify"/>
    </xf>
    <xf numFmtId="0" fontId="1" fillId="0" borderId="28" xfId="0" applyFont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2" fillId="4" borderId="18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 vertical="justify"/>
    </xf>
    <xf numFmtId="0" fontId="1" fillId="4" borderId="10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 vertical="justify"/>
    </xf>
    <xf numFmtId="0" fontId="1" fillId="4" borderId="18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6" fillId="0" borderId="13" xfId="0" applyFont="1" applyFill="1" applyBorder="1" applyAlignment="1">
      <alignment horizontal="left" vertical="justify"/>
    </xf>
    <xf numFmtId="0" fontId="1" fillId="4" borderId="14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left" vertical="justify" indent="1"/>
    </xf>
    <xf numFmtId="0" fontId="12" fillId="0" borderId="18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3" xfId="0" applyFont="1" applyFill="1" applyBorder="1" applyAlignment="1">
      <alignment horizontal="center" vertical="justify"/>
    </xf>
    <xf numFmtId="0" fontId="1" fillId="0" borderId="32" xfId="0" applyFont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2" fillId="8" borderId="10" xfId="0" applyFont="1" applyFill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34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 vertical="justify"/>
    </xf>
    <xf numFmtId="0" fontId="1" fillId="8" borderId="10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7" fillId="8" borderId="37" xfId="0" applyFont="1" applyFill="1" applyBorder="1" applyAlignment="1">
      <alignment horizontal="left" vertical="justify" indent="1"/>
    </xf>
    <xf numFmtId="0" fontId="14" fillId="8" borderId="13" xfId="0" applyFont="1" applyFill="1" applyBorder="1" applyAlignment="1">
      <alignment horizontal="left" vertical="justify"/>
    </xf>
    <xf numFmtId="0" fontId="17" fillId="0" borderId="37" xfId="0" applyFont="1" applyFill="1" applyBorder="1" applyAlignment="1">
      <alignment horizontal="left" vertical="justify" indent="1"/>
    </xf>
    <xf numFmtId="0" fontId="13" fillId="0" borderId="1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5" fillId="7" borderId="6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justify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5" fillId="7" borderId="6" xfId="0" applyFont="1" applyFill="1" applyBorder="1" applyAlignment="1">
      <alignment horizontal="center" vertical="justify" wrapText="1"/>
    </xf>
    <xf numFmtId="0" fontId="6" fillId="3" borderId="6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15" fillId="7" borderId="5" xfId="0" applyFont="1" applyFill="1" applyBorder="1" applyAlignment="1">
      <alignment horizontal="center" vertical="justify" wrapText="1"/>
    </xf>
    <xf numFmtId="0" fontId="15" fillId="7" borderId="4" xfId="0" applyFont="1" applyFill="1" applyBorder="1" applyAlignment="1">
      <alignment horizontal="center" vertical="justify" wrapText="1"/>
    </xf>
    <xf numFmtId="0" fontId="15" fillId="7" borderId="25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wrapText="1"/>
    </xf>
    <xf numFmtId="0" fontId="10" fillId="0" borderId="26" xfId="0" applyFont="1" applyBorder="1" applyAlignment="1">
      <alignment horizontal="center" wrapText="1"/>
    </xf>
    <xf numFmtId="0" fontId="19" fillId="0" borderId="0" xfId="0" applyFont="1" applyAlignment="1">
      <alignment horizontal="center" vertical="top" wrapText="1"/>
    </xf>
    <xf numFmtId="0" fontId="1" fillId="0" borderId="42" xfId="0" applyFont="1" applyBorder="1" applyAlignment="1">
      <alignment horizontal="left" vertical="justify" indent="1"/>
    </xf>
    <xf numFmtId="0" fontId="1" fillId="0" borderId="39" xfId="0" applyFont="1" applyBorder="1" applyAlignment="1">
      <alignment horizontal="left" vertical="justify" indent="1"/>
    </xf>
    <xf numFmtId="0" fontId="13" fillId="0" borderId="16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0" fillId="0" borderId="5" xfId="0" applyFont="1" applyBorder="1" applyAlignment="1">
      <alignment horizontal="center" vertical="justify" wrapText="1"/>
    </xf>
    <xf numFmtId="0" fontId="10" fillId="0" borderId="4" xfId="0" applyFont="1" applyBorder="1" applyAlignment="1">
      <alignment horizontal="center" vertical="justify" wrapText="1"/>
    </xf>
    <xf numFmtId="0" fontId="11" fillId="6" borderId="6" xfId="0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11" fillId="6" borderId="4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justify"/>
    </xf>
    <xf numFmtId="0" fontId="1" fillId="5" borderId="7" xfId="0" applyFont="1" applyFill="1" applyBorder="1" applyAlignment="1">
      <alignment horizontal="center" vertical="justify"/>
    </xf>
    <xf numFmtId="0" fontId="9" fillId="3" borderId="6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5"/>
  <sheetViews>
    <sheetView tabSelected="1" topLeftCell="A43" zoomScaleNormal="100" workbookViewId="0">
      <selection activeCell="J122" sqref="J122:J124"/>
    </sheetView>
  </sheetViews>
  <sheetFormatPr defaultRowHeight="15.75"/>
  <cols>
    <col min="1" max="1" width="47.5703125" style="3" customWidth="1"/>
    <col min="2" max="4" width="5.85546875" style="1" customWidth="1"/>
    <col min="5" max="13" width="5.7109375" style="1" customWidth="1"/>
    <col min="14" max="14" width="12.140625" style="1" customWidth="1"/>
    <col min="15" max="15" width="9.140625" style="1"/>
    <col min="16" max="16" width="9.140625" style="2"/>
    <col min="17" max="17" width="38.140625" style="1" customWidth="1"/>
    <col min="18" max="16384" width="9.140625" style="1"/>
  </cols>
  <sheetData>
    <row r="1" spans="1:14" ht="45.75" customHeight="1">
      <c r="A1" s="107" t="s">
        <v>72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4" spans="1:14" ht="22.5">
      <c r="A4" s="107" t="s">
        <v>71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ht="7.5" customHeight="1" thickBot="1"/>
    <row r="6" spans="1:14" ht="15.75" customHeight="1">
      <c r="A6" s="108" t="s">
        <v>70</v>
      </c>
      <c r="B6" s="110">
        <v>2017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2"/>
    </row>
    <row r="7" spans="1:14" ht="16.5" thickBot="1">
      <c r="A7" s="109"/>
      <c r="B7" s="88" t="s">
        <v>69</v>
      </c>
      <c r="C7" s="87" t="s">
        <v>68</v>
      </c>
      <c r="D7" s="87" t="s">
        <v>67</v>
      </c>
      <c r="E7" s="87" t="s">
        <v>66</v>
      </c>
      <c r="F7" s="86" t="s">
        <v>65</v>
      </c>
      <c r="G7" s="86" t="s">
        <v>64</v>
      </c>
      <c r="H7" s="86" t="s">
        <v>63</v>
      </c>
      <c r="I7" s="86" t="s">
        <v>62</v>
      </c>
      <c r="J7" s="86" t="s">
        <v>61</v>
      </c>
      <c r="K7" s="86" t="s">
        <v>60</v>
      </c>
      <c r="L7" s="86" t="s">
        <v>59</v>
      </c>
      <c r="M7" s="86" t="s">
        <v>58</v>
      </c>
      <c r="N7" s="85" t="s">
        <v>0</v>
      </c>
    </row>
    <row r="8" spans="1:14" ht="21" customHeight="1" thickBot="1">
      <c r="A8" s="92" t="s">
        <v>57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4"/>
    </row>
    <row r="9" spans="1:14" ht="20.25" customHeight="1" thickBot="1">
      <c r="A9" s="95" t="s">
        <v>33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4"/>
    </row>
    <row r="10" spans="1:14">
      <c r="A10" s="30" t="s">
        <v>32</v>
      </c>
      <c r="B10" s="76">
        <v>5</v>
      </c>
      <c r="C10" s="51">
        <v>6</v>
      </c>
      <c r="D10" s="51">
        <v>12</v>
      </c>
      <c r="E10" s="51">
        <v>5</v>
      </c>
      <c r="F10" s="81">
        <v>6</v>
      </c>
      <c r="G10" s="81">
        <v>9</v>
      </c>
      <c r="H10" s="77">
        <v>1</v>
      </c>
      <c r="I10" s="77">
        <v>2</v>
      </c>
      <c r="J10" s="77">
        <v>4</v>
      </c>
      <c r="K10" s="77">
        <v>9</v>
      </c>
      <c r="L10" s="77">
        <v>5</v>
      </c>
      <c r="M10" s="77">
        <v>9</v>
      </c>
      <c r="N10" s="15">
        <f>SUM(B10:M10)</f>
        <v>73</v>
      </c>
    </row>
    <row r="11" spans="1:14">
      <c r="A11" s="19" t="s">
        <v>31</v>
      </c>
      <c r="B11" s="76">
        <v>7</v>
      </c>
      <c r="C11" s="51">
        <v>4</v>
      </c>
      <c r="D11" s="51">
        <v>5</v>
      </c>
      <c r="E11" s="51">
        <v>5</v>
      </c>
      <c r="F11" s="81">
        <v>3</v>
      </c>
      <c r="G11" s="81">
        <v>2</v>
      </c>
      <c r="H11" s="77">
        <v>2</v>
      </c>
      <c r="I11" s="77">
        <v>1</v>
      </c>
      <c r="J11" s="77">
        <v>4</v>
      </c>
      <c r="K11" s="77">
        <v>3</v>
      </c>
      <c r="L11" s="77">
        <v>1</v>
      </c>
      <c r="M11" s="77"/>
      <c r="N11" s="15">
        <f>SUM(B11:M11)</f>
        <v>37</v>
      </c>
    </row>
    <row r="12" spans="1:14">
      <c r="A12" s="84" t="s">
        <v>56</v>
      </c>
      <c r="B12" s="76">
        <v>6</v>
      </c>
      <c r="C12" s="51">
        <v>4</v>
      </c>
      <c r="D12" s="51">
        <v>5</v>
      </c>
      <c r="E12" s="51">
        <v>5</v>
      </c>
      <c r="F12" s="81">
        <v>3</v>
      </c>
      <c r="G12" s="81">
        <v>2</v>
      </c>
      <c r="H12" s="77">
        <v>2</v>
      </c>
      <c r="I12" s="77">
        <v>1</v>
      </c>
      <c r="J12" s="77">
        <v>4</v>
      </c>
      <c r="K12" s="77">
        <v>1</v>
      </c>
      <c r="L12" s="80">
        <v>1</v>
      </c>
      <c r="M12" s="77"/>
      <c r="N12" s="50">
        <f>SUM(B12:M12)</f>
        <v>34</v>
      </c>
    </row>
    <row r="13" spans="1:14" ht="16.5" thickBot="1">
      <c r="A13" s="66" t="s">
        <v>0</v>
      </c>
      <c r="B13" s="48">
        <f t="shared" ref="B13:M13" si="0">B10+B11</f>
        <v>12</v>
      </c>
      <c r="C13" s="13">
        <f t="shared" si="0"/>
        <v>10</v>
      </c>
      <c r="D13" s="13">
        <f t="shared" si="0"/>
        <v>17</v>
      </c>
      <c r="E13" s="13">
        <f t="shared" si="0"/>
        <v>10</v>
      </c>
      <c r="F13" s="31">
        <f t="shared" si="0"/>
        <v>9</v>
      </c>
      <c r="G13" s="26">
        <f t="shared" si="0"/>
        <v>11</v>
      </c>
      <c r="H13" s="26">
        <f t="shared" si="0"/>
        <v>3</v>
      </c>
      <c r="I13" s="13">
        <f t="shared" si="0"/>
        <v>3</v>
      </c>
      <c r="J13" s="13">
        <f t="shared" si="0"/>
        <v>8</v>
      </c>
      <c r="K13" s="13">
        <f t="shared" si="0"/>
        <v>12</v>
      </c>
      <c r="L13" s="13">
        <f t="shared" si="0"/>
        <v>6</v>
      </c>
      <c r="M13" s="13">
        <f t="shared" si="0"/>
        <v>9</v>
      </c>
      <c r="N13" s="72">
        <f>SUM(B13:M13)</f>
        <v>110</v>
      </c>
    </row>
    <row r="14" spans="1:14" ht="20.25" hidden="1" customHeight="1" thickBot="1">
      <c r="A14" s="95" t="s">
        <v>50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4"/>
    </row>
    <row r="15" spans="1:14" ht="16.5" hidden="1" thickBot="1">
      <c r="A15" s="30" t="s">
        <v>49</v>
      </c>
      <c r="B15" s="71">
        <f t="shared" ref="B15:N15" si="1">SUM(B16:B17)</f>
        <v>10</v>
      </c>
      <c r="C15" s="21">
        <f t="shared" si="1"/>
        <v>0</v>
      </c>
      <c r="D15" s="21">
        <f t="shared" si="1"/>
        <v>0</v>
      </c>
      <c r="E15" s="21">
        <f t="shared" si="1"/>
        <v>0</v>
      </c>
      <c r="F15" s="21">
        <f t="shared" si="1"/>
        <v>0</v>
      </c>
      <c r="G15" s="21">
        <f t="shared" si="1"/>
        <v>0</v>
      </c>
      <c r="H15" s="21">
        <f t="shared" si="1"/>
        <v>0</v>
      </c>
      <c r="I15" s="21">
        <f t="shared" si="1"/>
        <v>0</v>
      </c>
      <c r="J15" s="21">
        <f t="shared" si="1"/>
        <v>0</v>
      </c>
      <c r="K15" s="21">
        <f t="shared" si="1"/>
        <v>0</v>
      </c>
      <c r="L15" s="21">
        <f t="shared" si="1"/>
        <v>0</v>
      </c>
      <c r="M15" s="21">
        <f t="shared" si="1"/>
        <v>0</v>
      </c>
      <c r="N15" s="20">
        <f t="shared" si="1"/>
        <v>10</v>
      </c>
    </row>
    <row r="16" spans="1:14" ht="16.5" hidden="1" thickBot="1">
      <c r="A16" s="19" t="s">
        <v>32</v>
      </c>
      <c r="B16" s="57">
        <v>10</v>
      </c>
      <c r="C16" s="56"/>
      <c r="D16" s="70"/>
      <c r="E16" s="56"/>
      <c r="F16" s="56"/>
      <c r="G16" s="56"/>
      <c r="H16" s="56"/>
      <c r="I16" s="56"/>
      <c r="J16" s="56"/>
      <c r="K16" s="56"/>
      <c r="L16" s="70"/>
      <c r="M16" s="56"/>
      <c r="N16" s="25">
        <f>SUM(B16:M16)</f>
        <v>10</v>
      </c>
    </row>
    <row r="17" spans="1:14" ht="16.5" hidden="1" thickBot="1">
      <c r="A17" s="19" t="s">
        <v>31</v>
      </c>
      <c r="B17" s="57"/>
      <c r="C17" s="56"/>
      <c r="D17" s="70"/>
      <c r="E17" s="56"/>
      <c r="F17" s="56"/>
      <c r="G17" s="56"/>
      <c r="H17" s="56"/>
      <c r="I17" s="56"/>
      <c r="J17" s="56"/>
      <c r="K17" s="56"/>
      <c r="L17" s="70"/>
      <c r="M17" s="56"/>
      <c r="N17" s="25">
        <f>SUM(B17:M17)</f>
        <v>0</v>
      </c>
    </row>
    <row r="18" spans="1:14" ht="16.5" hidden="1" thickBot="1">
      <c r="A18" s="19" t="s">
        <v>55</v>
      </c>
      <c r="B18" s="57">
        <f t="shared" ref="B18:N18" si="2">SUM(B19:B20)</f>
        <v>4</v>
      </c>
      <c r="C18" s="56">
        <f t="shared" si="2"/>
        <v>0</v>
      </c>
      <c r="D18" s="56">
        <f t="shared" si="2"/>
        <v>0</v>
      </c>
      <c r="E18" s="56">
        <f t="shared" si="2"/>
        <v>0</v>
      </c>
      <c r="F18" s="56">
        <f t="shared" si="2"/>
        <v>0</v>
      </c>
      <c r="G18" s="56">
        <f t="shared" si="2"/>
        <v>0</v>
      </c>
      <c r="H18" s="56">
        <f t="shared" si="2"/>
        <v>0</v>
      </c>
      <c r="I18" s="56">
        <f t="shared" si="2"/>
        <v>0</v>
      </c>
      <c r="J18" s="56">
        <f t="shared" si="2"/>
        <v>0</v>
      </c>
      <c r="K18" s="56">
        <f t="shared" si="2"/>
        <v>0</v>
      </c>
      <c r="L18" s="56">
        <f t="shared" si="2"/>
        <v>0</v>
      </c>
      <c r="M18" s="56">
        <f t="shared" si="2"/>
        <v>0</v>
      </c>
      <c r="N18" s="25">
        <f t="shared" si="2"/>
        <v>4</v>
      </c>
    </row>
    <row r="19" spans="1:14" ht="16.5" hidden="1" thickBot="1">
      <c r="A19" s="19" t="s">
        <v>32</v>
      </c>
      <c r="B19" s="57">
        <v>4</v>
      </c>
      <c r="C19" s="56"/>
      <c r="D19" s="70"/>
      <c r="E19" s="56"/>
      <c r="F19" s="56"/>
      <c r="G19" s="56"/>
      <c r="H19" s="56"/>
      <c r="I19" s="56"/>
      <c r="J19" s="56"/>
      <c r="K19" s="56"/>
      <c r="L19" s="70"/>
      <c r="M19" s="56"/>
      <c r="N19" s="25">
        <f t="shared" ref="N19:N30" si="3">SUM(B19:M19)</f>
        <v>4</v>
      </c>
    </row>
    <row r="20" spans="1:14" ht="16.5" hidden="1" thickBot="1">
      <c r="A20" s="19" t="s">
        <v>31</v>
      </c>
      <c r="B20" s="57"/>
      <c r="C20" s="56"/>
      <c r="D20" s="70"/>
      <c r="E20" s="56"/>
      <c r="F20" s="56"/>
      <c r="G20" s="56"/>
      <c r="H20" s="56"/>
      <c r="I20" s="56"/>
      <c r="J20" s="56"/>
      <c r="K20" s="56"/>
      <c r="L20" s="70"/>
      <c r="M20" s="56"/>
      <c r="N20" s="25">
        <f t="shared" si="3"/>
        <v>0</v>
      </c>
    </row>
    <row r="21" spans="1:14" ht="16.5" hidden="1" thickBot="1">
      <c r="A21" s="19" t="s">
        <v>54</v>
      </c>
      <c r="B21" s="69">
        <f t="shared" ref="B21:M21" si="4">B22+B23</f>
        <v>0</v>
      </c>
      <c r="C21" s="69">
        <f t="shared" si="4"/>
        <v>0</v>
      </c>
      <c r="D21" s="69">
        <f t="shared" si="4"/>
        <v>0</v>
      </c>
      <c r="E21" s="69">
        <f t="shared" si="4"/>
        <v>0</v>
      </c>
      <c r="F21" s="69">
        <f t="shared" si="4"/>
        <v>0</v>
      </c>
      <c r="G21" s="69">
        <f t="shared" si="4"/>
        <v>0</v>
      </c>
      <c r="H21" s="69">
        <f t="shared" si="4"/>
        <v>0</v>
      </c>
      <c r="I21" s="69">
        <f t="shared" si="4"/>
        <v>0</v>
      </c>
      <c r="J21" s="69">
        <f t="shared" si="4"/>
        <v>0</v>
      </c>
      <c r="K21" s="69">
        <f t="shared" si="4"/>
        <v>0</v>
      </c>
      <c r="L21" s="69">
        <f t="shared" si="4"/>
        <v>0</v>
      </c>
      <c r="M21" s="69">
        <f t="shared" si="4"/>
        <v>0</v>
      </c>
      <c r="N21" s="25">
        <f t="shared" si="3"/>
        <v>0</v>
      </c>
    </row>
    <row r="22" spans="1:14" ht="16.5" hidden="1" thickBot="1">
      <c r="A22" s="19" t="s">
        <v>44</v>
      </c>
      <c r="B22" s="69"/>
      <c r="C22" s="16"/>
      <c r="D22" s="17"/>
      <c r="E22" s="16"/>
      <c r="F22" s="16"/>
      <c r="G22" s="16"/>
      <c r="H22" s="16"/>
      <c r="I22" s="16"/>
      <c r="J22" s="16"/>
      <c r="K22" s="16"/>
      <c r="L22" s="17"/>
      <c r="M22" s="16"/>
      <c r="N22" s="25">
        <f t="shared" si="3"/>
        <v>0</v>
      </c>
    </row>
    <row r="23" spans="1:14" ht="16.5" hidden="1" thickBot="1">
      <c r="A23" s="19" t="s">
        <v>43</v>
      </c>
      <c r="B23" s="69"/>
      <c r="C23" s="16"/>
      <c r="D23" s="17"/>
      <c r="E23" s="16"/>
      <c r="F23" s="16"/>
      <c r="G23" s="16"/>
      <c r="H23" s="16"/>
      <c r="I23" s="16"/>
      <c r="J23" s="16"/>
      <c r="K23" s="16"/>
      <c r="L23" s="17"/>
      <c r="M23" s="16"/>
      <c r="N23" s="25">
        <f t="shared" si="3"/>
        <v>0</v>
      </c>
    </row>
    <row r="24" spans="1:14" ht="16.5" hidden="1" thickBot="1">
      <c r="A24" s="19" t="s">
        <v>46</v>
      </c>
      <c r="B24" s="69">
        <f t="shared" ref="B24:M24" si="5">B25+B26</f>
        <v>1</v>
      </c>
      <c r="C24" s="69">
        <f t="shared" si="5"/>
        <v>0</v>
      </c>
      <c r="D24" s="69">
        <f t="shared" si="5"/>
        <v>0</v>
      </c>
      <c r="E24" s="69">
        <f t="shared" si="5"/>
        <v>0</v>
      </c>
      <c r="F24" s="69">
        <f t="shared" si="5"/>
        <v>0</v>
      </c>
      <c r="G24" s="69">
        <f t="shared" si="5"/>
        <v>0</v>
      </c>
      <c r="H24" s="69">
        <f t="shared" si="5"/>
        <v>0</v>
      </c>
      <c r="I24" s="69">
        <f t="shared" si="5"/>
        <v>0</v>
      </c>
      <c r="J24" s="69">
        <f t="shared" si="5"/>
        <v>0</v>
      </c>
      <c r="K24" s="69">
        <f t="shared" si="5"/>
        <v>0</v>
      </c>
      <c r="L24" s="69">
        <f t="shared" si="5"/>
        <v>0</v>
      </c>
      <c r="M24" s="69">
        <f t="shared" si="5"/>
        <v>0</v>
      </c>
      <c r="N24" s="25">
        <f t="shared" si="3"/>
        <v>1</v>
      </c>
    </row>
    <row r="25" spans="1:14" ht="16.5" hidden="1" thickBot="1">
      <c r="A25" s="19" t="s">
        <v>32</v>
      </c>
      <c r="B25" s="69">
        <v>1</v>
      </c>
      <c r="C25" s="16"/>
      <c r="D25" s="17"/>
      <c r="E25" s="16"/>
      <c r="F25" s="16"/>
      <c r="G25" s="16"/>
      <c r="H25" s="16"/>
      <c r="I25" s="16"/>
      <c r="J25" s="16"/>
      <c r="K25" s="16"/>
      <c r="L25" s="17"/>
      <c r="M25" s="16"/>
      <c r="N25" s="25">
        <f t="shared" si="3"/>
        <v>1</v>
      </c>
    </row>
    <row r="26" spans="1:14" ht="16.5" hidden="1" thickBot="1">
      <c r="A26" s="19" t="s">
        <v>31</v>
      </c>
      <c r="B26" s="69"/>
      <c r="C26" s="16"/>
      <c r="D26" s="17"/>
      <c r="E26" s="16"/>
      <c r="F26" s="16"/>
      <c r="G26" s="16"/>
      <c r="H26" s="16"/>
      <c r="I26" s="16"/>
      <c r="J26" s="16"/>
      <c r="K26" s="16"/>
      <c r="L26" s="17"/>
      <c r="M26" s="16"/>
      <c r="N26" s="25">
        <f t="shared" si="3"/>
        <v>0</v>
      </c>
    </row>
    <row r="27" spans="1:14" ht="16.5" hidden="1" thickBot="1">
      <c r="A27" s="19" t="s">
        <v>45</v>
      </c>
      <c r="B27" s="69">
        <f t="shared" ref="B27:M27" si="6">B28+B29</f>
        <v>0</v>
      </c>
      <c r="C27" s="69">
        <f t="shared" si="6"/>
        <v>0</v>
      </c>
      <c r="D27" s="69">
        <f t="shared" si="6"/>
        <v>0</v>
      </c>
      <c r="E27" s="69">
        <f t="shared" si="6"/>
        <v>0</v>
      </c>
      <c r="F27" s="69">
        <f t="shared" si="6"/>
        <v>0</v>
      </c>
      <c r="G27" s="69">
        <f t="shared" si="6"/>
        <v>0</v>
      </c>
      <c r="H27" s="69">
        <f t="shared" si="6"/>
        <v>0</v>
      </c>
      <c r="I27" s="69">
        <f t="shared" si="6"/>
        <v>0</v>
      </c>
      <c r="J27" s="69">
        <f t="shared" si="6"/>
        <v>0</v>
      </c>
      <c r="K27" s="69">
        <f t="shared" si="6"/>
        <v>0</v>
      </c>
      <c r="L27" s="69">
        <f t="shared" si="6"/>
        <v>0</v>
      </c>
      <c r="M27" s="69">
        <f t="shared" si="6"/>
        <v>0</v>
      </c>
      <c r="N27" s="25">
        <f t="shared" si="3"/>
        <v>0</v>
      </c>
    </row>
    <row r="28" spans="1:14" ht="16.5" hidden="1" thickBot="1">
      <c r="A28" s="19" t="s">
        <v>44</v>
      </c>
      <c r="B28" s="69"/>
      <c r="C28" s="16"/>
      <c r="D28" s="17"/>
      <c r="E28" s="16"/>
      <c r="F28" s="16"/>
      <c r="G28" s="16"/>
      <c r="H28" s="16"/>
      <c r="I28" s="16"/>
      <c r="J28" s="16"/>
      <c r="K28" s="16"/>
      <c r="L28" s="17"/>
      <c r="M28" s="16"/>
      <c r="N28" s="25">
        <f t="shared" si="3"/>
        <v>0</v>
      </c>
    </row>
    <row r="29" spans="1:14" ht="16.5" hidden="1" thickBot="1">
      <c r="A29" s="19" t="s">
        <v>43</v>
      </c>
      <c r="B29" s="69"/>
      <c r="C29" s="16"/>
      <c r="D29" s="17"/>
      <c r="E29" s="16"/>
      <c r="F29" s="16"/>
      <c r="G29" s="16"/>
      <c r="H29" s="16"/>
      <c r="I29" s="16"/>
      <c r="J29" s="16"/>
      <c r="K29" s="16"/>
      <c r="L29" s="17"/>
      <c r="M29" s="16"/>
      <c r="N29" s="25">
        <f t="shared" si="3"/>
        <v>0</v>
      </c>
    </row>
    <row r="30" spans="1:14" ht="16.5" hidden="1" thickBot="1">
      <c r="A30" s="66" t="s">
        <v>0</v>
      </c>
      <c r="B30" s="32">
        <f t="shared" ref="B30:M30" si="7">B15+B18+B21+B24+B27</f>
        <v>15</v>
      </c>
      <c r="C30" s="32">
        <f t="shared" si="7"/>
        <v>0</v>
      </c>
      <c r="D30" s="32">
        <f t="shared" si="7"/>
        <v>0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25">
        <f t="shared" si="3"/>
        <v>15</v>
      </c>
    </row>
    <row r="31" spans="1:14" ht="19.5" customHeight="1" thickBot="1">
      <c r="A31" s="95" t="s">
        <v>30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4"/>
    </row>
    <row r="32" spans="1:14">
      <c r="A32" s="24" t="s">
        <v>27</v>
      </c>
      <c r="B32" s="23">
        <v>1</v>
      </c>
      <c r="C32" s="21">
        <v>6</v>
      </c>
      <c r="D32" s="21">
        <v>3</v>
      </c>
      <c r="E32" s="21">
        <v>2</v>
      </c>
      <c r="F32" s="21">
        <v>3</v>
      </c>
      <c r="G32" s="21">
        <v>2</v>
      </c>
      <c r="H32" s="21">
        <v>5</v>
      </c>
      <c r="I32" s="21">
        <v>7</v>
      </c>
      <c r="J32" s="21">
        <v>1</v>
      </c>
      <c r="K32" s="21">
        <v>5</v>
      </c>
      <c r="L32" s="22">
        <v>2</v>
      </c>
      <c r="M32" s="21">
        <v>5</v>
      </c>
      <c r="N32" s="20">
        <f>SUM(B32:M32)</f>
        <v>42</v>
      </c>
    </row>
    <row r="33" spans="1:14">
      <c r="A33" s="19" t="s">
        <v>26</v>
      </c>
      <c r="B33" s="18">
        <v>1</v>
      </c>
      <c r="C33" s="16"/>
      <c r="D33" s="16">
        <v>1</v>
      </c>
      <c r="E33" s="16"/>
      <c r="F33" s="16">
        <v>1</v>
      </c>
      <c r="G33" s="16">
        <v>4</v>
      </c>
      <c r="H33" s="16">
        <v>3</v>
      </c>
      <c r="I33" s="16">
        <v>1</v>
      </c>
      <c r="J33" s="16">
        <v>2</v>
      </c>
      <c r="K33" s="16">
        <v>1</v>
      </c>
      <c r="L33" s="17">
        <v>2</v>
      </c>
      <c r="M33" s="16">
        <v>4</v>
      </c>
      <c r="N33" s="44">
        <f>SUM(B33:M33)</f>
        <v>20</v>
      </c>
    </row>
    <row r="34" spans="1:14">
      <c r="A34" s="49" t="s">
        <v>0</v>
      </c>
      <c r="B34" s="65">
        <f t="shared" ref="B34:M34" si="8">SUM(B32:B33)</f>
        <v>2</v>
      </c>
      <c r="C34" s="64">
        <f t="shared" si="8"/>
        <v>6</v>
      </c>
      <c r="D34" s="64">
        <f t="shared" si="8"/>
        <v>4</v>
      </c>
      <c r="E34" s="64">
        <f t="shared" si="8"/>
        <v>2</v>
      </c>
      <c r="F34" s="64">
        <f t="shared" si="8"/>
        <v>4</v>
      </c>
      <c r="G34" s="64">
        <f t="shared" si="8"/>
        <v>6</v>
      </c>
      <c r="H34" s="64">
        <f t="shared" si="8"/>
        <v>8</v>
      </c>
      <c r="I34" s="64">
        <f t="shared" si="8"/>
        <v>8</v>
      </c>
      <c r="J34" s="64">
        <f t="shared" si="8"/>
        <v>3</v>
      </c>
      <c r="K34" s="64">
        <f t="shared" si="8"/>
        <v>6</v>
      </c>
      <c r="L34" s="64">
        <f t="shared" si="8"/>
        <v>4</v>
      </c>
      <c r="M34" s="64">
        <f t="shared" si="8"/>
        <v>9</v>
      </c>
      <c r="N34" s="63">
        <f>SUM(B34:M34)</f>
        <v>62</v>
      </c>
    </row>
    <row r="35" spans="1:14" ht="16.5" thickBot="1">
      <c r="A35" s="1"/>
    </row>
    <row r="36" spans="1:14" ht="21" customHeight="1" thickBot="1">
      <c r="A36" s="92" t="s">
        <v>53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4"/>
    </row>
    <row r="37" spans="1:14" ht="20.25" customHeight="1" thickBot="1">
      <c r="A37" s="95" t="s">
        <v>33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4"/>
    </row>
    <row r="38" spans="1:14">
      <c r="A38" s="40" t="s">
        <v>32</v>
      </c>
      <c r="B38" s="76">
        <v>7</v>
      </c>
      <c r="C38" s="51">
        <v>20</v>
      </c>
      <c r="D38" s="51">
        <v>16</v>
      </c>
      <c r="E38" s="51">
        <v>10</v>
      </c>
      <c r="F38" s="81">
        <v>15</v>
      </c>
      <c r="G38" s="81">
        <v>11</v>
      </c>
      <c r="H38" s="77">
        <v>6</v>
      </c>
      <c r="I38" s="77">
        <v>6</v>
      </c>
      <c r="J38" s="77">
        <v>3</v>
      </c>
      <c r="K38" s="77">
        <v>11</v>
      </c>
      <c r="L38" s="77">
        <v>14</v>
      </c>
      <c r="M38" s="77">
        <v>21</v>
      </c>
      <c r="N38" s="50">
        <f>SUM(B38:M38)</f>
        <v>140</v>
      </c>
    </row>
    <row r="39" spans="1:14">
      <c r="A39" s="83" t="s">
        <v>31</v>
      </c>
      <c r="B39" s="76">
        <v>1</v>
      </c>
      <c r="C39" s="51"/>
      <c r="D39" s="51"/>
      <c r="E39" s="51"/>
      <c r="F39" s="81"/>
      <c r="G39" s="81">
        <v>1</v>
      </c>
      <c r="H39" s="77"/>
      <c r="I39" s="77"/>
      <c r="J39" s="77"/>
      <c r="K39" s="77"/>
      <c r="L39" s="77"/>
      <c r="M39" s="77"/>
      <c r="N39" s="50">
        <f>SUM(B39:M39)</f>
        <v>2</v>
      </c>
    </row>
    <row r="40" spans="1:14">
      <c r="A40" s="82" t="s">
        <v>52</v>
      </c>
      <c r="B40" s="76">
        <v>1</v>
      </c>
      <c r="C40" s="51"/>
      <c r="D40" s="51"/>
      <c r="E40" s="51"/>
      <c r="F40" s="81"/>
      <c r="G40" s="81">
        <v>1</v>
      </c>
      <c r="H40" s="77"/>
      <c r="I40" s="77"/>
      <c r="J40" s="77"/>
      <c r="K40" s="77"/>
      <c r="L40" s="80"/>
      <c r="M40" s="77"/>
      <c r="N40" s="79">
        <f>SUM(B40:M40)</f>
        <v>2</v>
      </c>
    </row>
    <row r="41" spans="1:14" ht="16.5" customHeight="1" thickBot="1">
      <c r="A41" s="78" t="s">
        <v>0</v>
      </c>
      <c r="B41" s="48">
        <f t="shared" ref="B41:M41" si="9">B38+B39</f>
        <v>8</v>
      </c>
      <c r="C41" s="26">
        <f t="shared" si="9"/>
        <v>20</v>
      </c>
      <c r="D41" s="26">
        <f t="shared" si="9"/>
        <v>16</v>
      </c>
      <c r="E41" s="26">
        <f t="shared" si="9"/>
        <v>10</v>
      </c>
      <c r="F41" s="26">
        <f t="shared" si="9"/>
        <v>15</v>
      </c>
      <c r="G41" s="26">
        <f t="shared" si="9"/>
        <v>12</v>
      </c>
      <c r="H41" s="26">
        <f t="shared" si="9"/>
        <v>6</v>
      </c>
      <c r="I41" s="26">
        <f t="shared" si="9"/>
        <v>6</v>
      </c>
      <c r="J41" s="26">
        <f t="shared" si="9"/>
        <v>3</v>
      </c>
      <c r="K41" s="26">
        <f t="shared" si="9"/>
        <v>11</v>
      </c>
      <c r="L41" s="26">
        <f t="shared" si="9"/>
        <v>14</v>
      </c>
      <c r="M41" s="26">
        <f t="shared" si="9"/>
        <v>21</v>
      </c>
      <c r="N41" s="72">
        <f>SUM(B41:M41)</f>
        <v>142</v>
      </c>
    </row>
    <row r="42" spans="1:14" ht="20.25" customHeight="1" thickBot="1">
      <c r="A42" s="95" t="s">
        <v>51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4"/>
    </row>
    <row r="43" spans="1:14">
      <c r="A43" s="30" t="s">
        <v>32</v>
      </c>
      <c r="B43" s="76"/>
      <c r="C43" s="51">
        <v>1</v>
      </c>
      <c r="D43" s="56"/>
      <c r="E43" s="56">
        <v>1</v>
      </c>
      <c r="F43" s="75"/>
      <c r="G43" s="75"/>
      <c r="H43" s="77"/>
      <c r="I43" s="73"/>
      <c r="J43" s="77"/>
      <c r="K43" s="73"/>
      <c r="L43" s="77"/>
      <c r="M43" s="73"/>
      <c r="N43" s="15">
        <f>SUM(B43:M43)</f>
        <v>2</v>
      </c>
    </row>
    <row r="44" spans="1:14">
      <c r="A44" s="19" t="s">
        <v>31</v>
      </c>
      <c r="B44" s="76"/>
      <c r="C44" s="56"/>
      <c r="D44" s="70"/>
      <c r="E44" s="56"/>
      <c r="F44" s="75"/>
      <c r="G44" s="75"/>
      <c r="H44" s="73"/>
      <c r="I44" s="73"/>
      <c r="J44" s="73"/>
      <c r="K44" s="73"/>
      <c r="L44" s="74"/>
      <c r="M44" s="73"/>
      <c r="N44" s="15">
        <f>SUM(B44:M44)</f>
        <v>0</v>
      </c>
    </row>
    <row r="45" spans="1:14" ht="16.5" customHeight="1" thickBot="1">
      <c r="A45" s="66" t="s">
        <v>0</v>
      </c>
      <c r="B45" s="48">
        <f t="shared" ref="B45:M45" si="10">B43+B44</f>
        <v>0</v>
      </c>
      <c r="C45" s="26">
        <f t="shared" si="10"/>
        <v>1</v>
      </c>
      <c r="D45" s="13">
        <f t="shared" si="10"/>
        <v>0</v>
      </c>
      <c r="E45" s="13">
        <f t="shared" si="10"/>
        <v>1</v>
      </c>
      <c r="F45" s="13">
        <f t="shared" si="10"/>
        <v>0</v>
      </c>
      <c r="G45" s="13">
        <f t="shared" si="10"/>
        <v>0</v>
      </c>
      <c r="H45" s="26">
        <f t="shared" si="10"/>
        <v>0</v>
      </c>
      <c r="I45" s="13">
        <f t="shared" si="10"/>
        <v>0</v>
      </c>
      <c r="J45" s="26">
        <f t="shared" si="10"/>
        <v>0</v>
      </c>
      <c r="K45" s="13">
        <f t="shared" si="10"/>
        <v>0</v>
      </c>
      <c r="L45" s="13">
        <f t="shared" si="10"/>
        <v>0</v>
      </c>
      <c r="M45" s="13">
        <f t="shared" si="10"/>
        <v>0</v>
      </c>
      <c r="N45" s="72">
        <f>SUM(B45:M45)</f>
        <v>2</v>
      </c>
    </row>
    <row r="46" spans="1:14" ht="20.25" hidden="1" customHeight="1" thickBot="1">
      <c r="A46" s="95" t="s">
        <v>50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3"/>
    </row>
    <row r="47" spans="1:14" ht="16.5" hidden="1" thickBot="1">
      <c r="A47" s="30" t="s">
        <v>49</v>
      </c>
      <c r="B47" s="71">
        <f t="shared" ref="B47:N47" si="11">SUM(B48:B49)</f>
        <v>7</v>
      </c>
      <c r="C47" s="21">
        <f t="shared" si="11"/>
        <v>0</v>
      </c>
      <c r="D47" s="21">
        <f t="shared" si="11"/>
        <v>0</v>
      </c>
      <c r="E47" s="21">
        <f t="shared" si="11"/>
        <v>0</v>
      </c>
      <c r="F47" s="21">
        <f t="shared" si="11"/>
        <v>0</v>
      </c>
      <c r="G47" s="21">
        <f t="shared" si="11"/>
        <v>0</v>
      </c>
      <c r="H47" s="21">
        <f t="shared" si="11"/>
        <v>0</v>
      </c>
      <c r="I47" s="21">
        <f t="shared" si="11"/>
        <v>0</v>
      </c>
      <c r="J47" s="21">
        <f t="shared" si="11"/>
        <v>0</v>
      </c>
      <c r="K47" s="21">
        <f t="shared" si="11"/>
        <v>0</v>
      </c>
      <c r="L47" s="21">
        <f t="shared" si="11"/>
        <v>0</v>
      </c>
      <c r="M47" s="21">
        <f t="shared" si="11"/>
        <v>0</v>
      </c>
      <c r="N47" s="20">
        <f t="shared" si="11"/>
        <v>7</v>
      </c>
    </row>
    <row r="48" spans="1:14" ht="16.5" hidden="1" thickBot="1">
      <c r="A48" s="19" t="s">
        <v>32</v>
      </c>
      <c r="B48" s="57">
        <v>7</v>
      </c>
      <c r="C48" s="56"/>
      <c r="D48" s="70"/>
      <c r="E48" s="56"/>
      <c r="F48" s="56"/>
      <c r="G48" s="56"/>
      <c r="H48" s="56"/>
      <c r="I48" s="56"/>
      <c r="J48" s="56"/>
      <c r="K48" s="56"/>
      <c r="L48" s="70"/>
      <c r="M48" s="56"/>
      <c r="N48" s="25">
        <f>SUM(B48:M48)</f>
        <v>7</v>
      </c>
    </row>
    <row r="49" spans="1:14" ht="16.5" hidden="1" thickBot="1">
      <c r="A49" s="19" t="s">
        <v>31</v>
      </c>
      <c r="B49" s="57"/>
      <c r="C49" s="56"/>
      <c r="D49" s="70"/>
      <c r="E49" s="56"/>
      <c r="F49" s="56"/>
      <c r="G49" s="56"/>
      <c r="H49" s="56"/>
      <c r="I49" s="56"/>
      <c r="J49" s="56"/>
      <c r="K49" s="56"/>
      <c r="L49" s="70"/>
      <c r="M49" s="56"/>
      <c r="N49" s="25"/>
    </row>
    <row r="50" spans="1:14" ht="16.5" hidden="1" thickBot="1">
      <c r="A50" s="19" t="s">
        <v>48</v>
      </c>
      <c r="B50" s="57">
        <f t="shared" ref="B50:M50" si="12">SUM(B51+B52)</f>
        <v>3</v>
      </c>
      <c r="C50" s="56">
        <f t="shared" si="12"/>
        <v>0</v>
      </c>
      <c r="D50" s="56">
        <f t="shared" si="12"/>
        <v>0</v>
      </c>
      <c r="E50" s="56">
        <f t="shared" si="12"/>
        <v>0</v>
      </c>
      <c r="F50" s="56">
        <f t="shared" si="12"/>
        <v>0</v>
      </c>
      <c r="G50" s="56">
        <f t="shared" si="12"/>
        <v>0</v>
      </c>
      <c r="H50" s="56">
        <f t="shared" si="12"/>
        <v>0</v>
      </c>
      <c r="I50" s="56">
        <f t="shared" si="12"/>
        <v>0</v>
      </c>
      <c r="J50" s="56">
        <f t="shared" si="12"/>
        <v>0</v>
      </c>
      <c r="K50" s="56">
        <f t="shared" si="12"/>
        <v>0</v>
      </c>
      <c r="L50" s="56">
        <f t="shared" si="12"/>
        <v>0</v>
      </c>
      <c r="M50" s="56">
        <f t="shared" si="12"/>
        <v>0</v>
      </c>
      <c r="N50" s="25">
        <f>SUM(B50:M50)</f>
        <v>3</v>
      </c>
    </row>
    <row r="51" spans="1:14" ht="16.5" hidden="1" thickBot="1">
      <c r="A51" s="19" t="s">
        <v>32</v>
      </c>
      <c r="B51" s="57">
        <v>3</v>
      </c>
      <c r="C51" s="56"/>
      <c r="D51" s="70"/>
      <c r="E51" s="56"/>
      <c r="F51" s="56"/>
      <c r="G51" s="56"/>
      <c r="H51" s="56"/>
      <c r="I51" s="56"/>
      <c r="J51" s="56"/>
      <c r="K51" s="56"/>
      <c r="L51" s="70"/>
      <c r="M51" s="56"/>
      <c r="N51" s="25">
        <f>SUM(B51:M51)</f>
        <v>3</v>
      </c>
    </row>
    <row r="52" spans="1:14" ht="16.5" hidden="1" thickBot="1">
      <c r="A52" s="19" t="s">
        <v>31</v>
      </c>
      <c r="B52" s="57"/>
      <c r="C52" s="56"/>
      <c r="D52" s="70"/>
      <c r="E52" s="56"/>
      <c r="F52" s="56"/>
      <c r="G52" s="56"/>
      <c r="H52" s="56"/>
      <c r="I52" s="56"/>
      <c r="J52" s="56"/>
      <c r="K52" s="56"/>
      <c r="L52" s="70"/>
      <c r="M52" s="56"/>
      <c r="N52" s="25">
        <f>SUM(B52:M52)</f>
        <v>0</v>
      </c>
    </row>
    <row r="53" spans="1:14" ht="16.5" hidden="1" thickBot="1">
      <c r="A53" s="19" t="s">
        <v>47</v>
      </c>
      <c r="B53" s="69">
        <f t="shared" ref="B53:M53" si="13">B54+B55</f>
        <v>0</v>
      </c>
      <c r="C53" s="69">
        <f t="shared" si="13"/>
        <v>0</v>
      </c>
      <c r="D53" s="69">
        <f t="shared" si="13"/>
        <v>0</v>
      </c>
      <c r="E53" s="69">
        <f t="shared" si="13"/>
        <v>0</v>
      </c>
      <c r="F53" s="69">
        <f t="shared" si="13"/>
        <v>0</v>
      </c>
      <c r="G53" s="69">
        <f t="shared" si="13"/>
        <v>0</v>
      </c>
      <c r="H53" s="69">
        <f t="shared" si="13"/>
        <v>0</v>
      </c>
      <c r="I53" s="69">
        <f t="shared" si="13"/>
        <v>0</v>
      </c>
      <c r="J53" s="69">
        <f t="shared" si="13"/>
        <v>0</v>
      </c>
      <c r="K53" s="69">
        <f t="shared" si="13"/>
        <v>0</v>
      </c>
      <c r="L53" s="69">
        <f t="shared" si="13"/>
        <v>0</v>
      </c>
      <c r="M53" s="69">
        <f t="shared" si="13"/>
        <v>0</v>
      </c>
      <c r="N53" s="44"/>
    </row>
    <row r="54" spans="1:14" ht="16.5" hidden="1" thickBot="1">
      <c r="A54" s="19" t="s">
        <v>44</v>
      </c>
      <c r="B54" s="69"/>
      <c r="C54" s="16"/>
      <c r="D54" s="17"/>
      <c r="E54" s="16"/>
      <c r="F54" s="16"/>
      <c r="G54" s="16"/>
      <c r="H54" s="16"/>
      <c r="I54" s="16"/>
      <c r="J54" s="16"/>
      <c r="K54" s="16"/>
      <c r="L54" s="17"/>
      <c r="M54" s="16"/>
      <c r="N54" s="44"/>
    </row>
    <row r="55" spans="1:14" ht="16.5" hidden="1" thickBot="1">
      <c r="A55" s="19" t="s">
        <v>43</v>
      </c>
      <c r="B55" s="69"/>
      <c r="C55" s="16"/>
      <c r="D55" s="17"/>
      <c r="E55" s="16"/>
      <c r="F55" s="16"/>
      <c r="G55" s="16"/>
      <c r="H55" s="16"/>
      <c r="I55" s="16"/>
      <c r="J55" s="16"/>
      <c r="K55" s="16"/>
      <c r="L55" s="17"/>
      <c r="M55" s="16"/>
      <c r="N55" s="44"/>
    </row>
    <row r="56" spans="1:14" ht="16.5" hidden="1" thickBot="1">
      <c r="A56" s="19" t="s">
        <v>46</v>
      </c>
      <c r="B56" s="69">
        <f t="shared" ref="B56:M56" si="14">B57+B58</f>
        <v>0</v>
      </c>
      <c r="C56" s="69">
        <f t="shared" si="14"/>
        <v>0</v>
      </c>
      <c r="D56" s="69">
        <f t="shared" si="14"/>
        <v>0</v>
      </c>
      <c r="E56" s="69">
        <f t="shared" si="14"/>
        <v>0</v>
      </c>
      <c r="F56" s="69">
        <f t="shared" si="14"/>
        <v>0</v>
      </c>
      <c r="G56" s="69">
        <f t="shared" si="14"/>
        <v>0</v>
      </c>
      <c r="H56" s="69">
        <f t="shared" si="14"/>
        <v>0</v>
      </c>
      <c r="I56" s="69">
        <f t="shared" si="14"/>
        <v>0</v>
      </c>
      <c r="J56" s="69">
        <f t="shared" si="14"/>
        <v>0</v>
      </c>
      <c r="K56" s="69">
        <f t="shared" si="14"/>
        <v>0</v>
      </c>
      <c r="L56" s="69">
        <f t="shared" si="14"/>
        <v>0</v>
      </c>
      <c r="M56" s="69">
        <f t="shared" si="14"/>
        <v>0</v>
      </c>
      <c r="N56" s="44"/>
    </row>
    <row r="57" spans="1:14" ht="16.5" hidden="1" thickBot="1">
      <c r="A57" s="19" t="s">
        <v>32</v>
      </c>
      <c r="B57" s="69"/>
      <c r="C57" s="16"/>
      <c r="D57" s="17"/>
      <c r="E57" s="16"/>
      <c r="F57" s="16"/>
      <c r="G57" s="16"/>
      <c r="H57" s="16"/>
      <c r="I57" s="16"/>
      <c r="J57" s="16"/>
      <c r="K57" s="16"/>
      <c r="L57" s="17"/>
      <c r="M57" s="16"/>
      <c r="N57" s="44"/>
    </row>
    <row r="58" spans="1:14" ht="16.5" hidden="1" thickBot="1">
      <c r="A58" s="19" t="s">
        <v>31</v>
      </c>
      <c r="B58" s="69"/>
      <c r="C58" s="16"/>
      <c r="D58" s="17"/>
      <c r="E58" s="16"/>
      <c r="F58" s="16"/>
      <c r="G58" s="16"/>
      <c r="H58" s="16"/>
      <c r="I58" s="16"/>
      <c r="J58" s="16"/>
      <c r="K58" s="16"/>
      <c r="L58" s="17"/>
      <c r="M58" s="16"/>
      <c r="N58" s="44"/>
    </row>
    <row r="59" spans="1:14" ht="16.5" hidden="1" thickBot="1">
      <c r="A59" s="19" t="s">
        <v>45</v>
      </c>
      <c r="B59" s="69">
        <f t="shared" ref="B59:M59" si="15">B60+B61</f>
        <v>0</v>
      </c>
      <c r="C59" s="69">
        <f t="shared" si="15"/>
        <v>0</v>
      </c>
      <c r="D59" s="69">
        <f t="shared" si="15"/>
        <v>0</v>
      </c>
      <c r="E59" s="69">
        <f t="shared" si="15"/>
        <v>0</v>
      </c>
      <c r="F59" s="69">
        <f t="shared" si="15"/>
        <v>0</v>
      </c>
      <c r="G59" s="69">
        <f t="shared" si="15"/>
        <v>0</v>
      </c>
      <c r="H59" s="69">
        <f t="shared" si="15"/>
        <v>0</v>
      </c>
      <c r="I59" s="69">
        <f t="shared" si="15"/>
        <v>0</v>
      </c>
      <c r="J59" s="69">
        <f t="shared" si="15"/>
        <v>0</v>
      </c>
      <c r="K59" s="69">
        <f t="shared" si="15"/>
        <v>0</v>
      </c>
      <c r="L59" s="69">
        <f t="shared" si="15"/>
        <v>0</v>
      </c>
      <c r="M59" s="69">
        <f t="shared" si="15"/>
        <v>0</v>
      </c>
      <c r="N59" s="44"/>
    </row>
    <row r="60" spans="1:14" ht="16.5" hidden="1" thickBot="1">
      <c r="A60" s="19" t="s">
        <v>44</v>
      </c>
      <c r="B60" s="69"/>
      <c r="C60" s="67"/>
      <c r="D60" s="68"/>
      <c r="E60" s="67"/>
      <c r="F60" s="67"/>
      <c r="G60" s="67"/>
      <c r="H60" s="67"/>
      <c r="I60" s="67"/>
      <c r="J60" s="67"/>
      <c r="K60" s="67"/>
      <c r="L60" s="68"/>
      <c r="M60" s="67"/>
      <c r="N60" s="44"/>
    </row>
    <row r="61" spans="1:14" ht="16.5" hidden="1" thickBot="1">
      <c r="A61" s="19" t="s">
        <v>43</v>
      </c>
      <c r="B61" s="69"/>
      <c r="C61" s="67"/>
      <c r="D61" s="68"/>
      <c r="E61" s="67"/>
      <c r="F61" s="67"/>
      <c r="G61" s="67"/>
      <c r="H61" s="67"/>
      <c r="I61" s="67"/>
      <c r="J61" s="67"/>
      <c r="K61" s="67"/>
      <c r="L61" s="68"/>
      <c r="M61" s="67"/>
      <c r="N61" s="44"/>
    </row>
    <row r="62" spans="1:14" ht="16.5" hidden="1" thickBot="1">
      <c r="A62" s="66" t="s">
        <v>0</v>
      </c>
      <c r="B62" s="32">
        <f t="shared" ref="B62:M62" si="16">B47+B50+B53+B56+B59</f>
        <v>10</v>
      </c>
      <c r="C62" s="32">
        <f t="shared" si="16"/>
        <v>0</v>
      </c>
      <c r="D62" s="32">
        <f t="shared" si="16"/>
        <v>0</v>
      </c>
      <c r="E62" s="32">
        <f t="shared" si="16"/>
        <v>0</v>
      </c>
      <c r="F62" s="32">
        <f t="shared" si="16"/>
        <v>0</v>
      </c>
      <c r="G62" s="32">
        <f t="shared" si="16"/>
        <v>0</v>
      </c>
      <c r="H62" s="32">
        <f t="shared" si="16"/>
        <v>0</v>
      </c>
      <c r="I62" s="32">
        <f t="shared" si="16"/>
        <v>0</v>
      </c>
      <c r="J62" s="32">
        <f t="shared" si="16"/>
        <v>0</v>
      </c>
      <c r="K62" s="32">
        <f t="shared" si="16"/>
        <v>0</v>
      </c>
      <c r="L62" s="32">
        <f t="shared" si="16"/>
        <v>0</v>
      </c>
      <c r="M62" s="32">
        <f t="shared" si="16"/>
        <v>0</v>
      </c>
      <c r="N62" s="12">
        <f>N47+N50</f>
        <v>10</v>
      </c>
    </row>
    <row r="63" spans="1:14" ht="19.5" customHeight="1" thickBot="1">
      <c r="A63" s="95" t="s">
        <v>30</v>
      </c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4"/>
    </row>
    <row r="64" spans="1:14">
      <c r="A64" s="24" t="s">
        <v>27</v>
      </c>
      <c r="B64" s="23">
        <v>15</v>
      </c>
      <c r="C64" s="21">
        <v>4</v>
      </c>
      <c r="D64" s="21">
        <v>9</v>
      </c>
      <c r="E64" s="21">
        <v>8</v>
      </c>
      <c r="F64" s="21">
        <v>12</v>
      </c>
      <c r="G64" s="21">
        <v>11</v>
      </c>
      <c r="H64" s="21">
        <v>8</v>
      </c>
      <c r="I64" s="21">
        <v>4</v>
      </c>
      <c r="J64" s="21">
        <v>15</v>
      </c>
      <c r="K64" s="21">
        <v>3</v>
      </c>
      <c r="L64" s="22">
        <v>9</v>
      </c>
      <c r="M64" s="21">
        <v>11</v>
      </c>
      <c r="N64" s="20">
        <f>SUM(B64:M64)</f>
        <v>109</v>
      </c>
    </row>
    <row r="65" spans="1:14">
      <c r="A65" s="19" t="s">
        <v>26</v>
      </c>
      <c r="B65" s="18"/>
      <c r="C65" s="16"/>
      <c r="D65" s="16"/>
      <c r="E65" s="16"/>
      <c r="F65" s="16"/>
      <c r="G65" s="16"/>
      <c r="H65" s="16">
        <v>1</v>
      </c>
      <c r="I65" s="16"/>
      <c r="J65" s="16"/>
      <c r="K65" s="16"/>
      <c r="L65" s="17"/>
      <c r="M65" s="16"/>
      <c r="N65" s="44">
        <f>SUM(B65:M65)</f>
        <v>1</v>
      </c>
    </row>
    <row r="66" spans="1:14">
      <c r="A66" s="49" t="s">
        <v>0</v>
      </c>
      <c r="B66" s="65">
        <f t="shared" ref="B66:M66" si="17">SUM(B64:B65)</f>
        <v>15</v>
      </c>
      <c r="C66" s="64">
        <f t="shared" si="17"/>
        <v>4</v>
      </c>
      <c r="D66" s="64">
        <f t="shared" si="17"/>
        <v>9</v>
      </c>
      <c r="E66" s="64">
        <f t="shared" si="17"/>
        <v>8</v>
      </c>
      <c r="F66" s="64">
        <f t="shared" si="17"/>
        <v>12</v>
      </c>
      <c r="G66" s="64">
        <f t="shared" si="17"/>
        <v>11</v>
      </c>
      <c r="H66" s="64">
        <f t="shared" si="17"/>
        <v>9</v>
      </c>
      <c r="I66" s="64">
        <f t="shared" si="17"/>
        <v>4</v>
      </c>
      <c r="J66" s="64">
        <f t="shared" si="17"/>
        <v>15</v>
      </c>
      <c r="K66" s="64">
        <f t="shared" si="17"/>
        <v>3</v>
      </c>
      <c r="L66" s="64">
        <f t="shared" si="17"/>
        <v>9</v>
      </c>
      <c r="M66" s="64">
        <f t="shared" si="17"/>
        <v>11</v>
      </c>
      <c r="N66" s="63">
        <f>SUM(B66:M66)</f>
        <v>110</v>
      </c>
    </row>
    <row r="67" spans="1:14">
      <c r="A67" s="62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</row>
    <row r="68" spans="1:14" ht="16.5" thickBot="1">
      <c r="A68" s="1"/>
    </row>
    <row r="69" spans="1:14" ht="21" customHeight="1" thickBot="1">
      <c r="A69" s="115" t="s">
        <v>42</v>
      </c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7"/>
    </row>
    <row r="70" spans="1:14" ht="19.5" customHeight="1" thickBot="1">
      <c r="A70" s="89" t="s">
        <v>33</v>
      </c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1"/>
    </row>
    <row r="71" spans="1:14">
      <c r="A71" s="19" t="s">
        <v>32</v>
      </c>
      <c r="B71" s="60">
        <v>2</v>
      </c>
      <c r="C71" s="29">
        <v>6</v>
      </c>
      <c r="D71" s="29">
        <v>3</v>
      </c>
      <c r="E71" s="29">
        <v>7</v>
      </c>
      <c r="F71" s="29">
        <v>5</v>
      </c>
      <c r="G71" s="29">
        <v>10</v>
      </c>
      <c r="H71" s="29">
        <v>7</v>
      </c>
      <c r="I71" s="29">
        <v>3</v>
      </c>
      <c r="J71" s="29">
        <v>1</v>
      </c>
      <c r="K71" s="29">
        <v>5</v>
      </c>
      <c r="L71" s="29">
        <v>3</v>
      </c>
      <c r="M71" s="29">
        <v>3</v>
      </c>
      <c r="N71" s="59">
        <f>SUM(B71:M71)</f>
        <v>55</v>
      </c>
    </row>
    <row r="72" spans="1:14">
      <c r="A72" s="19" t="s">
        <v>31</v>
      </c>
      <c r="B72" s="57">
        <f t="shared" ref="B72:N72" si="18">SUM(B73:B74)</f>
        <v>3</v>
      </c>
      <c r="C72" s="56">
        <f t="shared" si="18"/>
        <v>6</v>
      </c>
      <c r="D72" s="51">
        <f t="shared" si="18"/>
        <v>14</v>
      </c>
      <c r="E72" s="51">
        <f t="shared" si="18"/>
        <v>13</v>
      </c>
      <c r="F72" s="51">
        <f t="shared" si="18"/>
        <v>11</v>
      </c>
      <c r="G72" s="51">
        <f t="shared" si="18"/>
        <v>20</v>
      </c>
      <c r="H72" s="51">
        <f t="shared" si="18"/>
        <v>11</v>
      </c>
      <c r="I72" s="51">
        <f t="shared" si="18"/>
        <v>26</v>
      </c>
      <c r="J72" s="51">
        <f t="shared" si="18"/>
        <v>28</v>
      </c>
      <c r="K72" s="51">
        <f t="shared" si="18"/>
        <v>12</v>
      </c>
      <c r="L72" s="51">
        <f t="shared" si="18"/>
        <v>13</v>
      </c>
      <c r="M72" s="51">
        <f t="shared" si="18"/>
        <v>13</v>
      </c>
      <c r="N72" s="55">
        <f t="shared" si="18"/>
        <v>170</v>
      </c>
    </row>
    <row r="73" spans="1:14">
      <c r="A73" s="58" t="s">
        <v>38</v>
      </c>
      <c r="B73" s="57"/>
      <c r="C73" s="56"/>
      <c r="D73" s="51"/>
      <c r="E73" s="51"/>
      <c r="F73" s="51"/>
      <c r="G73" s="51"/>
      <c r="H73" s="51"/>
      <c r="I73" s="51"/>
      <c r="J73" s="51"/>
      <c r="K73" s="51"/>
      <c r="L73" s="51">
        <v>1</v>
      </c>
      <c r="M73" s="51"/>
      <c r="N73" s="55">
        <f>SUM(B73:M73)</f>
        <v>1</v>
      </c>
    </row>
    <row r="74" spans="1:14">
      <c r="A74" s="58" t="s">
        <v>41</v>
      </c>
      <c r="B74" s="57">
        <v>3</v>
      </c>
      <c r="C74" s="56">
        <v>6</v>
      </c>
      <c r="D74" s="51">
        <v>14</v>
      </c>
      <c r="E74" s="51">
        <v>13</v>
      </c>
      <c r="F74" s="51">
        <v>11</v>
      </c>
      <c r="G74" s="51">
        <v>20</v>
      </c>
      <c r="H74" s="51">
        <v>11</v>
      </c>
      <c r="I74" s="51">
        <v>26</v>
      </c>
      <c r="J74" s="51">
        <v>28</v>
      </c>
      <c r="K74" s="51">
        <v>12</v>
      </c>
      <c r="L74" s="51">
        <v>12</v>
      </c>
      <c r="M74" s="51">
        <v>13</v>
      </c>
      <c r="N74" s="55">
        <f>SUM(B74:M74)</f>
        <v>169</v>
      </c>
    </row>
    <row r="75" spans="1:14" ht="16.5" thickBot="1">
      <c r="A75" s="54" t="s">
        <v>0</v>
      </c>
      <c r="B75" s="32">
        <f t="shared" ref="B75:M75" si="19">B71+B72</f>
        <v>5</v>
      </c>
      <c r="C75" s="13">
        <f t="shared" si="19"/>
        <v>12</v>
      </c>
      <c r="D75" s="26">
        <f t="shared" si="19"/>
        <v>17</v>
      </c>
      <c r="E75" s="26">
        <f t="shared" si="19"/>
        <v>20</v>
      </c>
      <c r="F75" s="26">
        <f t="shared" si="19"/>
        <v>16</v>
      </c>
      <c r="G75" s="26">
        <f t="shared" si="19"/>
        <v>30</v>
      </c>
      <c r="H75" s="26">
        <f t="shared" si="19"/>
        <v>18</v>
      </c>
      <c r="I75" s="26">
        <f t="shared" si="19"/>
        <v>29</v>
      </c>
      <c r="J75" s="26">
        <f t="shared" si="19"/>
        <v>29</v>
      </c>
      <c r="K75" s="26">
        <f t="shared" si="19"/>
        <v>17</v>
      </c>
      <c r="L75" s="26">
        <f t="shared" si="19"/>
        <v>16</v>
      </c>
      <c r="M75" s="26">
        <f t="shared" si="19"/>
        <v>16</v>
      </c>
      <c r="N75" s="53">
        <f>SUM(B75:M75)</f>
        <v>225</v>
      </c>
    </row>
    <row r="76" spans="1:14" ht="19.5" customHeight="1" thickBot="1">
      <c r="A76" s="89" t="s">
        <v>40</v>
      </c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1"/>
    </row>
    <row r="77" spans="1:14">
      <c r="A77" s="19" t="s">
        <v>32</v>
      </c>
      <c r="B77" s="52">
        <v>2</v>
      </c>
      <c r="C77" s="51">
        <v>11</v>
      </c>
      <c r="D77" s="51">
        <v>8</v>
      </c>
      <c r="E77" s="51">
        <v>49</v>
      </c>
      <c r="F77" s="51">
        <v>12</v>
      </c>
      <c r="G77" s="51">
        <v>86</v>
      </c>
      <c r="H77" s="51">
        <v>85</v>
      </c>
      <c r="I77" s="51">
        <v>13</v>
      </c>
      <c r="J77" s="51">
        <v>2</v>
      </c>
      <c r="K77" s="51">
        <v>13</v>
      </c>
      <c r="L77" s="51">
        <v>3</v>
      </c>
      <c r="M77" s="51">
        <v>6</v>
      </c>
      <c r="N77" s="50">
        <f>SUM(B77:M77)</f>
        <v>290</v>
      </c>
    </row>
    <row r="78" spans="1:14">
      <c r="A78" s="19" t="s">
        <v>31</v>
      </c>
      <c r="B78" s="52">
        <v>6</v>
      </c>
      <c r="C78" s="51">
        <v>10</v>
      </c>
      <c r="D78" s="51">
        <v>37</v>
      </c>
      <c r="E78" s="51">
        <v>67</v>
      </c>
      <c r="F78" s="51">
        <v>22</v>
      </c>
      <c r="G78" s="51">
        <v>68</v>
      </c>
      <c r="H78" s="51">
        <v>57</v>
      </c>
      <c r="I78" s="51">
        <v>119</v>
      </c>
      <c r="J78" s="51">
        <v>81</v>
      </c>
      <c r="K78" s="51">
        <v>32</v>
      </c>
      <c r="L78" s="70">
        <v>50</v>
      </c>
      <c r="M78" s="51">
        <v>201</v>
      </c>
      <c r="N78" s="50">
        <f>SUM(B78:M78)</f>
        <v>750</v>
      </c>
    </row>
    <row r="79" spans="1:14" ht="16.5" thickBot="1">
      <c r="A79" s="49" t="s">
        <v>0</v>
      </c>
      <c r="B79" s="48">
        <f t="shared" ref="B79:M79" si="20">B77+B78</f>
        <v>8</v>
      </c>
      <c r="C79" s="26">
        <f t="shared" si="20"/>
        <v>21</v>
      </c>
      <c r="D79" s="26">
        <f t="shared" si="20"/>
        <v>45</v>
      </c>
      <c r="E79" s="26">
        <f t="shared" si="20"/>
        <v>116</v>
      </c>
      <c r="F79" s="26">
        <f t="shared" si="20"/>
        <v>34</v>
      </c>
      <c r="G79" s="26">
        <f t="shared" si="20"/>
        <v>154</v>
      </c>
      <c r="H79" s="26">
        <f t="shared" si="20"/>
        <v>142</v>
      </c>
      <c r="I79" s="26">
        <f t="shared" si="20"/>
        <v>132</v>
      </c>
      <c r="J79" s="26">
        <f t="shared" si="20"/>
        <v>83</v>
      </c>
      <c r="K79" s="26">
        <f t="shared" si="20"/>
        <v>45</v>
      </c>
      <c r="L79" s="31">
        <f t="shared" si="20"/>
        <v>53</v>
      </c>
      <c r="M79" s="26">
        <f t="shared" si="20"/>
        <v>207</v>
      </c>
      <c r="N79" s="47">
        <f>SUM(B79:M79)</f>
        <v>1040</v>
      </c>
    </row>
    <row r="80" spans="1:14" ht="19.5" customHeight="1" thickBot="1">
      <c r="A80" s="95" t="s">
        <v>28</v>
      </c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3"/>
    </row>
    <row r="81" spans="1:14">
      <c r="A81" s="24" t="s">
        <v>27</v>
      </c>
      <c r="B81" s="46">
        <v>3</v>
      </c>
      <c r="C81" s="29">
        <v>3</v>
      </c>
      <c r="D81" s="21">
        <v>4</v>
      </c>
      <c r="E81" s="21"/>
      <c r="F81" s="21">
        <v>5</v>
      </c>
      <c r="G81" s="21">
        <v>6</v>
      </c>
      <c r="H81" s="21">
        <v>5</v>
      </c>
      <c r="I81" s="21">
        <v>3</v>
      </c>
      <c r="J81" s="29">
        <v>2</v>
      </c>
      <c r="K81" s="21">
        <v>1</v>
      </c>
      <c r="L81" s="22">
        <v>2</v>
      </c>
      <c r="M81" s="21"/>
      <c r="N81" s="20">
        <f>SUM(B81:M81)</f>
        <v>34</v>
      </c>
    </row>
    <row r="82" spans="1:14">
      <c r="A82" s="19" t="s">
        <v>26</v>
      </c>
      <c r="B82" s="45"/>
      <c r="C82" s="28"/>
      <c r="D82" s="16"/>
      <c r="E82" s="16">
        <v>2</v>
      </c>
      <c r="F82" s="16"/>
      <c r="G82" s="16">
        <v>1</v>
      </c>
      <c r="H82" s="16">
        <v>1</v>
      </c>
      <c r="I82" s="16"/>
      <c r="J82" s="28"/>
      <c r="K82" s="16">
        <v>1</v>
      </c>
      <c r="L82" s="17"/>
      <c r="M82" s="16"/>
      <c r="N82" s="44">
        <f>SUM(B82:M82)</f>
        <v>5</v>
      </c>
    </row>
    <row r="83" spans="1:14" ht="16.5" thickBot="1">
      <c r="A83" s="14" t="s">
        <v>0</v>
      </c>
      <c r="B83" s="32">
        <f t="shared" ref="B83:M83" si="21">SUM(B81:B82)</f>
        <v>3</v>
      </c>
      <c r="C83" s="13">
        <f t="shared" si="21"/>
        <v>3</v>
      </c>
      <c r="D83" s="13">
        <f t="shared" si="21"/>
        <v>4</v>
      </c>
      <c r="E83" s="13">
        <f t="shared" si="21"/>
        <v>2</v>
      </c>
      <c r="F83" s="13">
        <f t="shared" si="21"/>
        <v>5</v>
      </c>
      <c r="G83" s="13">
        <f t="shared" si="21"/>
        <v>7</v>
      </c>
      <c r="H83" s="13">
        <f t="shared" si="21"/>
        <v>6</v>
      </c>
      <c r="I83" s="13">
        <f t="shared" si="21"/>
        <v>3</v>
      </c>
      <c r="J83" s="26">
        <f t="shared" si="21"/>
        <v>2</v>
      </c>
      <c r="K83" s="13">
        <f t="shared" si="21"/>
        <v>2</v>
      </c>
      <c r="L83" s="13">
        <f t="shared" si="21"/>
        <v>2</v>
      </c>
      <c r="M83" s="13">
        <f t="shared" si="21"/>
        <v>0</v>
      </c>
      <c r="N83" s="12">
        <f>SUM(B83:M83)</f>
        <v>39</v>
      </c>
    </row>
    <row r="84" spans="1:14">
      <c r="A84" s="1"/>
    </row>
    <row r="85" spans="1:14" ht="16.5" thickBot="1">
      <c r="A85" s="1"/>
    </row>
    <row r="86" spans="1:14" ht="21" customHeight="1" thickBot="1">
      <c r="A86" s="92" t="s">
        <v>39</v>
      </c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4"/>
    </row>
    <row r="87" spans="1:14" ht="19.5" customHeight="1" thickBot="1">
      <c r="A87" s="104" t="s">
        <v>33</v>
      </c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6"/>
    </row>
    <row r="88" spans="1:14" ht="16.5" customHeight="1">
      <c r="A88" s="43" t="s">
        <v>32</v>
      </c>
      <c r="B88" s="42">
        <v>104</v>
      </c>
      <c r="C88" s="29">
        <v>109</v>
      </c>
      <c r="D88" s="29">
        <v>132</v>
      </c>
      <c r="E88" s="29">
        <v>95</v>
      </c>
      <c r="F88" s="29">
        <v>85</v>
      </c>
      <c r="G88" s="29">
        <v>92</v>
      </c>
      <c r="H88" s="29">
        <v>79</v>
      </c>
      <c r="I88" s="29">
        <v>129</v>
      </c>
      <c r="J88" s="29">
        <v>108</v>
      </c>
      <c r="K88" s="29">
        <v>130</v>
      </c>
      <c r="L88" s="29">
        <v>146</v>
      </c>
      <c r="M88" s="29">
        <v>117</v>
      </c>
      <c r="N88" s="41">
        <f>SUM(B88:M88)</f>
        <v>1326</v>
      </c>
    </row>
    <row r="89" spans="1:14" ht="16.5" customHeight="1">
      <c r="A89" s="40" t="s">
        <v>31</v>
      </c>
      <c r="B89" s="38">
        <f t="shared" ref="B89:N89" si="22">SUM(B90:B93)</f>
        <v>248</v>
      </c>
      <c r="C89" s="37">
        <f t="shared" si="22"/>
        <v>282</v>
      </c>
      <c r="D89" s="37">
        <f t="shared" si="22"/>
        <v>314</v>
      </c>
      <c r="E89" s="37">
        <f t="shared" si="22"/>
        <v>319</v>
      </c>
      <c r="F89" s="37">
        <f t="shared" si="22"/>
        <v>281</v>
      </c>
      <c r="G89" s="37">
        <f t="shared" si="22"/>
        <v>399</v>
      </c>
      <c r="H89" s="37">
        <f t="shared" si="22"/>
        <v>283</v>
      </c>
      <c r="I89" s="37">
        <f t="shared" si="22"/>
        <v>311</v>
      </c>
      <c r="J89" s="37">
        <f t="shared" si="22"/>
        <v>296</v>
      </c>
      <c r="K89" s="37">
        <f t="shared" si="22"/>
        <v>322</v>
      </c>
      <c r="L89" s="37">
        <f t="shared" si="22"/>
        <v>350</v>
      </c>
      <c r="M89" s="37">
        <f t="shared" si="22"/>
        <v>331</v>
      </c>
      <c r="N89" s="36">
        <f t="shared" si="22"/>
        <v>3736</v>
      </c>
    </row>
    <row r="90" spans="1:14" ht="16.5" customHeight="1">
      <c r="A90" s="39" t="s">
        <v>38</v>
      </c>
      <c r="B90" s="38">
        <v>45</v>
      </c>
      <c r="C90" s="37">
        <v>64</v>
      </c>
      <c r="D90" s="37">
        <v>54</v>
      </c>
      <c r="E90" s="37">
        <v>40</v>
      </c>
      <c r="F90" s="37">
        <v>45</v>
      </c>
      <c r="G90" s="37">
        <v>78</v>
      </c>
      <c r="H90" s="37">
        <v>35</v>
      </c>
      <c r="I90" s="37">
        <v>30</v>
      </c>
      <c r="J90" s="37">
        <v>67</v>
      </c>
      <c r="K90" s="37">
        <v>49</v>
      </c>
      <c r="L90" s="37">
        <v>61</v>
      </c>
      <c r="M90" s="37">
        <v>87</v>
      </c>
      <c r="N90" s="36">
        <f>SUM(B90:M90)</f>
        <v>655</v>
      </c>
    </row>
    <row r="91" spans="1:14" ht="16.5" customHeight="1">
      <c r="A91" s="39" t="s">
        <v>37</v>
      </c>
      <c r="B91" s="38"/>
      <c r="C91" s="37"/>
      <c r="D91" s="37"/>
      <c r="E91" s="37"/>
      <c r="F91" s="37"/>
      <c r="G91" s="37"/>
      <c r="H91" s="37">
        <v>1</v>
      </c>
      <c r="I91" s="37"/>
      <c r="J91" s="37"/>
      <c r="K91" s="37"/>
      <c r="L91" s="37"/>
      <c r="M91" s="37"/>
      <c r="N91" s="36">
        <f>SUM(B91:M91)</f>
        <v>1</v>
      </c>
    </row>
    <row r="92" spans="1:14" ht="16.5" customHeight="1">
      <c r="A92" s="39" t="s">
        <v>36</v>
      </c>
      <c r="B92" s="38">
        <v>61</v>
      </c>
      <c r="C92" s="37">
        <v>62</v>
      </c>
      <c r="D92" s="37">
        <v>85</v>
      </c>
      <c r="E92" s="37">
        <v>74</v>
      </c>
      <c r="F92" s="37">
        <v>68</v>
      </c>
      <c r="G92" s="37">
        <v>104</v>
      </c>
      <c r="H92" s="37">
        <v>78</v>
      </c>
      <c r="I92" s="37">
        <v>76</v>
      </c>
      <c r="J92" s="37">
        <v>73</v>
      </c>
      <c r="K92" s="37">
        <v>95</v>
      </c>
      <c r="L92" s="37">
        <v>82</v>
      </c>
      <c r="M92" s="37">
        <v>67</v>
      </c>
      <c r="N92" s="36">
        <f>SUM(B92:M92)</f>
        <v>925</v>
      </c>
    </row>
    <row r="93" spans="1:14" ht="16.5" customHeight="1">
      <c r="A93" s="39" t="s">
        <v>35</v>
      </c>
      <c r="B93" s="38">
        <v>142</v>
      </c>
      <c r="C93" s="37">
        <v>156</v>
      </c>
      <c r="D93" s="37">
        <v>175</v>
      </c>
      <c r="E93" s="37">
        <v>205</v>
      </c>
      <c r="F93" s="37">
        <v>168</v>
      </c>
      <c r="G93" s="37">
        <v>217</v>
      </c>
      <c r="H93" s="37">
        <v>169</v>
      </c>
      <c r="I93" s="37">
        <v>205</v>
      </c>
      <c r="J93" s="37">
        <v>156</v>
      </c>
      <c r="K93" s="37">
        <v>178</v>
      </c>
      <c r="L93" s="37">
        <v>207</v>
      </c>
      <c r="M93" s="37">
        <v>177</v>
      </c>
      <c r="N93" s="36">
        <f>SUM(B93:M93)</f>
        <v>2155</v>
      </c>
    </row>
    <row r="94" spans="1:14" ht="16.5" thickBot="1">
      <c r="A94" s="35" t="s">
        <v>0</v>
      </c>
      <c r="B94" s="34">
        <f t="shared" ref="B94:N94" si="23">B88+B89</f>
        <v>352</v>
      </c>
      <c r="C94" s="26">
        <f t="shared" si="23"/>
        <v>391</v>
      </c>
      <c r="D94" s="26">
        <f t="shared" si="23"/>
        <v>446</v>
      </c>
      <c r="E94" s="26">
        <f t="shared" si="23"/>
        <v>414</v>
      </c>
      <c r="F94" s="26">
        <f t="shared" si="23"/>
        <v>366</v>
      </c>
      <c r="G94" s="26">
        <f t="shared" si="23"/>
        <v>491</v>
      </c>
      <c r="H94" s="26">
        <f t="shared" si="23"/>
        <v>362</v>
      </c>
      <c r="I94" s="26">
        <f t="shared" si="23"/>
        <v>440</v>
      </c>
      <c r="J94" s="26">
        <f t="shared" si="23"/>
        <v>404</v>
      </c>
      <c r="K94" s="26">
        <f t="shared" si="23"/>
        <v>452</v>
      </c>
      <c r="L94" s="26">
        <f t="shared" si="23"/>
        <v>496</v>
      </c>
      <c r="M94" s="26">
        <f t="shared" si="23"/>
        <v>448</v>
      </c>
      <c r="N94" s="33">
        <f t="shared" si="23"/>
        <v>5062</v>
      </c>
    </row>
    <row r="95" spans="1:14" ht="16.5" thickBot="1">
      <c r="A95" s="95" t="s">
        <v>28</v>
      </c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4"/>
    </row>
    <row r="96" spans="1:14" ht="16.5" customHeight="1">
      <c r="A96" s="24" t="s">
        <v>27</v>
      </c>
      <c r="B96" s="23">
        <v>75</v>
      </c>
      <c r="C96" s="21">
        <v>96</v>
      </c>
      <c r="D96" s="21">
        <v>75</v>
      </c>
      <c r="E96" s="21">
        <v>69</v>
      </c>
      <c r="F96" s="22">
        <v>87</v>
      </c>
      <c r="G96" s="21">
        <v>86</v>
      </c>
      <c r="H96" s="21">
        <v>51</v>
      </c>
      <c r="I96" s="21">
        <v>99</v>
      </c>
      <c r="J96" s="21">
        <v>59</v>
      </c>
      <c r="K96" s="22">
        <v>85</v>
      </c>
      <c r="L96" s="22">
        <v>38</v>
      </c>
      <c r="M96" s="21">
        <v>90</v>
      </c>
      <c r="N96" s="25">
        <f>SUM(B96:M96)</f>
        <v>910</v>
      </c>
    </row>
    <row r="97" spans="1:14" ht="16.5" customHeight="1">
      <c r="A97" s="19" t="s">
        <v>26</v>
      </c>
      <c r="B97" s="18">
        <v>35</v>
      </c>
      <c r="C97" s="16">
        <v>30</v>
      </c>
      <c r="D97" s="16">
        <v>48</v>
      </c>
      <c r="E97" s="16">
        <v>27</v>
      </c>
      <c r="F97" s="17">
        <v>46</v>
      </c>
      <c r="G97" s="16">
        <v>45</v>
      </c>
      <c r="H97" s="16">
        <v>16</v>
      </c>
      <c r="I97" s="16">
        <v>47</v>
      </c>
      <c r="J97" s="16">
        <v>21</v>
      </c>
      <c r="K97" s="17">
        <v>44</v>
      </c>
      <c r="L97" s="17">
        <v>21</v>
      </c>
      <c r="M97" s="16">
        <v>41</v>
      </c>
      <c r="N97" s="25">
        <f>SUM(B97:M97)</f>
        <v>421</v>
      </c>
    </row>
    <row r="98" spans="1:14" ht="16.5" thickBot="1">
      <c r="A98" s="14" t="s">
        <v>0</v>
      </c>
      <c r="B98" s="32">
        <f t="shared" ref="B98:M98" si="24">SUM(B96:B97)</f>
        <v>110</v>
      </c>
      <c r="C98" s="13">
        <f t="shared" si="24"/>
        <v>126</v>
      </c>
      <c r="D98" s="13">
        <f t="shared" si="24"/>
        <v>123</v>
      </c>
      <c r="E98" s="13">
        <f t="shared" si="24"/>
        <v>96</v>
      </c>
      <c r="F98" s="13">
        <f t="shared" si="24"/>
        <v>133</v>
      </c>
      <c r="G98" s="13">
        <f t="shared" si="24"/>
        <v>131</v>
      </c>
      <c r="H98" s="13">
        <f t="shared" si="24"/>
        <v>67</v>
      </c>
      <c r="I98" s="13">
        <f t="shared" si="24"/>
        <v>146</v>
      </c>
      <c r="J98" s="13">
        <f t="shared" si="24"/>
        <v>80</v>
      </c>
      <c r="K98" s="31">
        <f t="shared" si="24"/>
        <v>129</v>
      </c>
      <c r="L98" s="13">
        <f t="shared" si="24"/>
        <v>59</v>
      </c>
      <c r="M98" s="13">
        <f t="shared" si="24"/>
        <v>131</v>
      </c>
      <c r="N98" s="12">
        <f>SUM(B98:M98)</f>
        <v>1331</v>
      </c>
    </row>
    <row r="100" spans="1:14" ht="16.5" thickBot="1">
      <c r="A100" s="1"/>
    </row>
    <row r="101" spans="1:14" ht="16.5" thickBot="1">
      <c r="A101" s="92" t="s">
        <v>34</v>
      </c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4"/>
    </row>
    <row r="102" spans="1:14" ht="16.5" thickBot="1">
      <c r="A102" s="95" t="s">
        <v>33</v>
      </c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4"/>
    </row>
    <row r="103" spans="1:14" ht="17.25" customHeight="1">
      <c r="A103" s="30" t="s">
        <v>32</v>
      </c>
      <c r="B103" s="23">
        <v>5</v>
      </c>
      <c r="C103" s="21">
        <v>1</v>
      </c>
      <c r="D103" s="21">
        <v>5</v>
      </c>
      <c r="E103" s="21">
        <v>1</v>
      </c>
      <c r="F103" s="21"/>
      <c r="G103" s="21"/>
      <c r="H103" s="21"/>
      <c r="I103" s="21"/>
      <c r="J103" s="29">
        <v>2</v>
      </c>
      <c r="K103" s="21">
        <v>3</v>
      </c>
      <c r="L103" s="22">
        <v>5</v>
      </c>
      <c r="M103" s="21">
        <v>4</v>
      </c>
      <c r="N103" s="20">
        <f>SUM(B103:M103)</f>
        <v>26</v>
      </c>
    </row>
    <row r="104" spans="1:14" ht="17.25" customHeight="1">
      <c r="A104" s="19" t="s">
        <v>31</v>
      </c>
      <c r="B104" s="18"/>
      <c r="C104" s="16"/>
      <c r="D104" s="16"/>
      <c r="E104" s="16">
        <v>1</v>
      </c>
      <c r="F104" s="16"/>
      <c r="G104" s="16"/>
      <c r="H104" s="16"/>
      <c r="I104" s="16">
        <v>2</v>
      </c>
      <c r="J104" s="28"/>
      <c r="K104" s="16">
        <v>1</v>
      </c>
      <c r="L104" s="17"/>
      <c r="M104" s="16"/>
      <c r="N104" s="25">
        <f>SUM(B104:M104)</f>
        <v>4</v>
      </c>
    </row>
    <row r="105" spans="1:14" ht="16.5" thickBot="1">
      <c r="A105" s="27" t="s">
        <v>0</v>
      </c>
      <c r="B105" s="13">
        <f t="shared" ref="B105:M105" si="25">SUM(B103:B104)</f>
        <v>5</v>
      </c>
      <c r="C105" s="13">
        <f t="shared" si="25"/>
        <v>1</v>
      </c>
      <c r="D105" s="13">
        <f t="shared" si="25"/>
        <v>5</v>
      </c>
      <c r="E105" s="13">
        <f t="shared" si="25"/>
        <v>2</v>
      </c>
      <c r="F105" s="13">
        <f t="shared" si="25"/>
        <v>0</v>
      </c>
      <c r="G105" s="13">
        <f t="shared" si="25"/>
        <v>0</v>
      </c>
      <c r="H105" s="13">
        <f t="shared" si="25"/>
        <v>0</v>
      </c>
      <c r="I105" s="13">
        <f t="shared" si="25"/>
        <v>2</v>
      </c>
      <c r="J105" s="26">
        <f t="shared" si="25"/>
        <v>2</v>
      </c>
      <c r="K105" s="13">
        <f t="shared" si="25"/>
        <v>4</v>
      </c>
      <c r="L105" s="13">
        <f t="shared" si="25"/>
        <v>5</v>
      </c>
      <c r="M105" s="13">
        <f t="shared" si="25"/>
        <v>4</v>
      </c>
      <c r="N105" s="12">
        <f>SUM(B105:M105)</f>
        <v>30</v>
      </c>
    </row>
    <row r="106" spans="1:14" ht="16.5" thickBot="1">
      <c r="A106" s="95" t="s">
        <v>30</v>
      </c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4"/>
    </row>
    <row r="107" spans="1:14" ht="16.5" customHeight="1">
      <c r="A107" s="24" t="s">
        <v>27</v>
      </c>
      <c r="B107" s="23">
        <v>1</v>
      </c>
      <c r="C107" s="21"/>
      <c r="D107" s="21"/>
      <c r="E107" s="21">
        <v>2</v>
      </c>
      <c r="F107" s="21"/>
      <c r="G107" s="21"/>
      <c r="H107" s="21">
        <v>3</v>
      </c>
      <c r="I107" s="21">
        <v>5</v>
      </c>
      <c r="J107" s="21"/>
      <c r="K107" s="21">
        <v>3</v>
      </c>
      <c r="L107" s="22"/>
      <c r="M107" s="21"/>
      <c r="N107" s="20">
        <f>SUM(B107:M107)</f>
        <v>14</v>
      </c>
    </row>
    <row r="108" spans="1:14" ht="16.5" customHeight="1">
      <c r="A108" s="19" t="s">
        <v>26</v>
      </c>
      <c r="B108" s="18"/>
      <c r="C108" s="16"/>
      <c r="D108" s="16"/>
      <c r="E108" s="16">
        <v>1</v>
      </c>
      <c r="F108" s="16">
        <v>1</v>
      </c>
      <c r="G108" s="16"/>
      <c r="H108" s="16"/>
      <c r="I108" s="16"/>
      <c r="J108" s="16"/>
      <c r="K108" s="16"/>
      <c r="L108" s="17">
        <v>1</v>
      </c>
      <c r="M108" s="16"/>
      <c r="N108" s="25">
        <f>SUM(B108:M108)</f>
        <v>3</v>
      </c>
    </row>
    <row r="109" spans="1:14" ht="16.5" thickBot="1">
      <c r="A109" s="14" t="s">
        <v>0</v>
      </c>
      <c r="B109" s="13">
        <f t="shared" ref="B109:M109" si="26">SUM(B107:B108)</f>
        <v>1</v>
      </c>
      <c r="C109" s="13">
        <f t="shared" si="26"/>
        <v>0</v>
      </c>
      <c r="D109" s="13">
        <f t="shared" si="26"/>
        <v>0</v>
      </c>
      <c r="E109" s="13">
        <f t="shared" si="26"/>
        <v>3</v>
      </c>
      <c r="F109" s="13">
        <f t="shared" si="26"/>
        <v>1</v>
      </c>
      <c r="G109" s="13">
        <f t="shared" si="26"/>
        <v>0</v>
      </c>
      <c r="H109" s="13">
        <f t="shared" si="26"/>
        <v>3</v>
      </c>
      <c r="I109" s="13">
        <f t="shared" si="26"/>
        <v>5</v>
      </c>
      <c r="J109" s="13">
        <f t="shared" si="26"/>
        <v>0</v>
      </c>
      <c r="K109" s="13">
        <f t="shared" si="26"/>
        <v>3</v>
      </c>
      <c r="L109" s="13">
        <f t="shared" si="26"/>
        <v>1</v>
      </c>
      <c r="M109" s="13">
        <f t="shared" si="26"/>
        <v>0</v>
      </c>
      <c r="N109" s="12">
        <f>SUM(B109:M109)</f>
        <v>17</v>
      </c>
    </row>
    <row r="110" spans="1:14" ht="16.5" thickBot="1"/>
    <row r="111" spans="1:14" ht="16.5" thickBot="1">
      <c r="A111" s="92" t="s">
        <v>29</v>
      </c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4"/>
    </row>
    <row r="112" spans="1:14" ht="16.5" thickBot="1">
      <c r="A112" s="95" t="s">
        <v>28</v>
      </c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4"/>
    </row>
    <row r="113" spans="1:14" ht="16.5" customHeight="1">
      <c r="A113" s="24" t="s">
        <v>27</v>
      </c>
      <c r="B113" s="23"/>
      <c r="C113" s="21"/>
      <c r="D113" s="21"/>
      <c r="E113" s="21"/>
      <c r="F113" s="21"/>
      <c r="G113" s="21"/>
      <c r="H113" s="21"/>
      <c r="I113" s="21"/>
      <c r="J113" s="21"/>
      <c r="K113" s="21"/>
      <c r="L113" s="22"/>
      <c r="M113" s="21"/>
      <c r="N113" s="20">
        <f>SUM(B113:M113)</f>
        <v>0</v>
      </c>
    </row>
    <row r="114" spans="1:14" ht="16.5" customHeight="1">
      <c r="A114" s="19" t="s">
        <v>26</v>
      </c>
      <c r="B114" s="18"/>
      <c r="C114" s="16"/>
      <c r="D114" s="16"/>
      <c r="E114" s="16"/>
      <c r="F114" s="16"/>
      <c r="G114" s="16"/>
      <c r="H114" s="16"/>
      <c r="I114" s="16"/>
      <c r="J114" s="16"/>
      <c r="K114" s="16"/>
      <c r="L114" s="17"/>
      <c r="M114" s="16"/>
      <c r="N114" s="15">
        <f>SUM(B114:M114)</f>
        <v>0</v>
      </c>
    </row>
    <row r="115" spans="1:14" ht="16.5" thickBot="1">
      <c r="A115" s="14" t="s">
        <v>0</v>
      </c>
      <c r="B115" s="13">
        <f t="shared" ref="B115:M115" si="27">SUM(B113:B114)</f>
        <v>0</v>
      </c>
      <c r="C115" s="13">
        <f t="shared" si="27"/>
        <v>0</v>
      </c>
      <c r="D115" s="13">
        <f t="shared" si="27"/>
        <v>0</v>
      </c>
      <c r="E115" s="13">
        <f t="shared" si="27"/>
        <v>0</v>
      </c>
      <c r="F115" s="13">
        <f t="shared" si="27"/>
        <v>0</v>
      </c>
      <c r="G115" s="13">
        <f t="shared" si="27"/>
        <v>0</v>
      </c>
      <c r="H115" s="13">
        <f t="shared" si="27"/>
        <v>0</v>
      </c>
      <c r="I115" s="13">
        <f t="shared" si="27"/>
        <v>0</v>
      </c>
      <c r="J115" s="13">
        <f t="shared" si="27"/>
        <v>0</v>
      </c>
      <c r="K115" s="13">
        <f t="shared" si="27"/>
        <v>0</v>
      </c>
      <c r="L115" s="13">
        <f t="shared" si="27"/>
        <v>0</v>
      </c>
      <c r="M115" s="13">
        <f t="shared" si="27"/>
        <v>0</v>
      </c>
      <c r="N115" s="12">
        <f>SUM(B115:M115)</f>
        <v>0</v>
      </c>
    </row>
    <row r="116" spans="1:14">
      <c r="L116" s="11"/>
    </row>
    <row r="117" spans="1:14" ht="16.5" thickBot="1">
      <c r="L117" s="11"/>
    </row>
    <row r="118" spans="1:14" ht="16.5" hidden="1" thickBot="1"/>
    <row r="119" spans="1:14" ht="16.5" hidden="1" thickBot="1"/>
    <row r="120" spans="1:14" ht="19.5" customHeight="1" thickBot="1">
      <c r="A120" s="92" t="s">
        <v>25</v>
      </c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4"/>
    </row>
    <row r="121" spans="1:14" ht="19.5" thickBot="1">
      <c r="A121" s="120" t="s">
        <v>24</v>
      </c>
      <c r="B121" s="121"/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2"/>
    </row>
    <row r="122" spans="1:14" ht="16.5" thickBot="1">
      <c r="A122" s="9" t="s">
        <v>15</v>
      </c>
      <c r="B122" s="5"/>
      <c r="C122" s="5"/>
      <c r="D122" s="5"/>
      <c r="E122" s="5"/>
      <c r="F122" s="5"/>
      <c r="G122" s="5"/>
      <c r="H122" s="5"/>
      <c r="I122" s="5"/>
      <c r="J122" s="123"/>
      <c r="K122" s="5"/>
      <c r="L122" s="5"/>
      <c r="M122" s="5"/>
      <c r="N122" s="4">
        <f>SUM(B122:M122)</f>
        <v>0</v>
      </c>
    </row>
    <row r="123" spans="1:14" ht="16.5" thickBot="1">
      <c r="A123" s="9" t="s">
        <v>14</v>
      </c>
      <c r="B123" s="5">
        <f t="shared" ref="B123:M123" si="28">B124+B125</f>
        <v>0</v>
      </c>
      <c r="C123" s="5">
        <f t="shared" si="28"/>
        <v>1</v>
      </c>
      <c r="D123" s="5">
        <f t="shared" si="28"/>
        <v>0</v>
      </c>
      <c r="E123" s="5">
        <f t="shared" si="28"/>
        <v>0</v>
      </c>
      <c r="F123" s="5">
        <f t="shared" si="28"/>
        <v>0</v>
      </c>
      <c r="G123" s="8">
        <f t="shared" si="28"/>
        <v>0</v>
      </c>
      <c r="H123" s="8">
        <f t="shared" si="28"/>
        <v>0</v>
      </c>
      <c r="I123" s="8">
        <f t="shared" si="28"/>
        <v>2</v>
      </c>
      <c r="J123" s="123">
        <f t="shared" si="28"/>
        <v>1</v>
      </c>
      <c r="K123" s="8">
        <f t="shared" si="28"/>
        <v>0</v>
      </c>
      <c r="L123" s="8">
        <f t="shared" si="28"/>
        <v>0</v>
      </c>
      <c r="M123" s="8">
        <f t="shared" si="28"/>
        <v>0</v>
      </c>
      <c r="N123" s="10">
        <f>SUM(B123:M123)</f>
        <v>4</v>
      </c>
    </row>
    <row r="124" spans="1:14" ht="16.5" thickBot="1">
      <c r="A124" s="9" t="s">
        <v>13</v>
      </c>
      <c r="B124" s="5"/>
      <c r="C124" s="5"/>
      <c r="D124" s="5"/>
      <c r="E124" s="5"/>
      <c r="F124" s="5"/>
      <c r="G124" s="8"/>
      <c r="H124" s="8"/>
      <c r="I124" s="8"/>
      <c r="J124" s="123">
        <v>1</v>
      </c>
      <c r="K124" s="8"/>
      <c r="L124" s="8"/>
      <c r="M124" s="8"/>
      <c r="N124" s="10">
        <f>SUM(B124:M124)</f>
        <v>1</v>
      </c>
    </row>
    <row r="125" spans="1:14" ht="16.5" thickBot="1">
      <c r="A125" s="9" t="s">
        <v>23</v>
      </c>
      <c r="B125" s="5"/>
      <c r="C125" s="5">
        <v>1</v>
      </c>
      <c r="D125" s="5"/>
      <c r="E125" s="5"/>
      <c r="F125" s="5"/>
      <c r="G125" s="8"/>
      <c r="H125" s="8"/>
      <c r="I125" s="8">
        <v>2</v>
      </c>
      <c r="J125" s="8"/>
      <c r="K125" s="8"/>
      <c r="L125" s="8"/>
      <c r="M125" s="8"/>
      <c r="N125" s="10">
        <f>SUM(B125:M125)</f>
        <v>3</v>
      </c>
    </row>
    <row r="126" spans="1:14" ht="16.5" thickBot="1">
      <c r="A126" s="9" t="s">
        <v>0</v>
      </c>
      <c r="B126" s="5">
        <f t="shared" ref="B126:M126" si="29">B122+B123</f>
        <v>0</v>
      </c>
      <c r="C126" s="5">
        <f t="shared" si="29"/>
        <v>1</v>
      </c>
      <c r="D126" s="5">
        <f t="shared" si="29"/>
        <v>0</v>
      </c>
      <c r="E126" s="5">
        <f t="shared" si="29"/>
        <v>0</v>
      </c>
      <c r="F126" s="5">
        <f t="shared" si="29"/>
        <v>0</v>
      </c>
      <c r="G126" s="8">
        <f t="shared" si="29"/>
        <v>0</v>
      </c>
      <c r="H126" s="8">
        <f t="shared" si="29"/>
        <v>0</v>
      </c>
      <c r="I126" s="8">
        <f t="shared" si="29"/>
        <v>2</v>
      </c>
      <c r="J126" s="8">
        <f t="shared" si="29"/>
        <v>1</v>
      </c>
      <c r="K126" s="8">
        <f t="shared" si="29"/>
        <v>0</v>
      </c>
      <c r="L126" s="8">
        <f t="shared" si="29"/>
        <v>0</v>
      </c>
      <c r="M126" s="8">
        <f t="shared" si="29"/>
        <v>0</v>
      </c>
      <c r="N126" s="10">
        <f>SUM(B126:M126)</f>
        <v>4</v>
      </c>
    </row>
    <row r="127" spans="1:14" ht="19.5" thickBot="1">
      <c r="A127" s="120" t="s">
        <v>22</v>
      </c>
      <c r="B127" s="121"/>
      <c r="C127" s="121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2"/>
    </row>
    <row r="128" spans="1:14" ht="19.5" thickBot="1">
      <c r="A128" s="96" t="s">
        <v>21</v>
      </c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8"/>
    </row>
    <row r="129" spans="1:14" ht="16.5" thickBot="1">
      <c r="A129" s="7" t="s">
        <v>8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4">
        <f>SUM(B129:M129)</f>
        <v>0</v>
      </c>
    </row>
    <row r="130" spans="1:14" ht="16.5" thickBot="1">
      <c r="A130" s="7" t="s">
        <v>7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4">
        <f>SUM(B130:M130)</f>
        <v>0</v>
      </c>
    </row>
    <row r="131" spans="1:14" ht="16.5" thickBot="1">
      <c r="A131" s="6" t="s">
        <v>0</v>
      </c>
      <c r="B131" s="5">
        <f t="shared" ref="B131:M131" si="30">B129+B130</f>
        <v>0</v>
      </c>
      <c r="C131" s="5">
        <f t="shared" si="30"/>
        <v>0</v>
      </c>
      <c r="D131" s="5">
        <f t="shared" si="30"/>
        <v>0</v>
      </c>
      <c r="E131" s="5">
        <f t="shared" si="30"/>
        <v>0</v>
      </c>
      <c r="F131" s="5">
        <f t="shared" si="30"/>
        <v>0</v>
      </c>
      <c r="G131" s="5">
        <f t="shared" si="30"/>
        <v>0</v>
      </c>
      <c r="H131" s="5">
        <f t="shared" si="30"/>
        <v>0</v>
      </c>
      <c r="I131" s="5">
        <f t="shared" si="30"/>
        <v>0</v>
      </c>
      <c r="J131" s="5">
        <f t="shared" si="30"/>
        <v>0</v>
      </c>
      <c r="K131" s="5">
        <f t="shared" si="30"/>
        <v>0</v>
      </c>
      <c r="L131" s="5">
        <f t="shared" si="30"/>
        <v>0</v>
      </c>
      <c r="M131" s="5">
        <f t="shared" si="30"/>
        <v>0</v>
      </c>
      <c r="N131" s="4">
        <f>SUM(B131:M131)</f>
        <v>0</v>
      </c>
    </row>
    <row r="132" spans="1:14" ht="19.5" thickBot="1">
      <c r="A132" s="96" t="s">
        <v>20</v>
      </c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8"/>
    </row>
    <row r="133" spans="1:14" ht="16.5" thickBot="1">
      <c r="A133" s="7" t="s">
        <v>8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4">
        <f>SUM(B133:M133)</f>
        <v>0</v>
      </c>
    </row>
    <row r="134" spans="1:14" ht="16.5" thickBot="1">
      <c r="A134" s="7" t="s">
        <v>7</v>
      </c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4">
        <f>SUM(B134:M134)</f>
        <v>0</v>
      </c>
    </row>
    <row r="135" spans="1:14" ht="16.5" thickBot="1">
      <c r="A135" s="6" t="s">
        <v>0</v>
      </c>
      <c r="B135" s="5">
        <f t="shared" ref="B135:M135" si="31">B133+B134</f>
        <v>0</v>
      </c>
      <c r="C135" s="5">
        <f t="shared" si="31"/>
        <v>0</v>
      </c>
      <c r="D135" s="5">
        <f t="shared" si="31"/>
        <v>0</v>
      </c>
      <c r="E135" s="5">
        <f t="shared" si="31"/>
        <v>0</v>
      </c>
      <c r="F135" s="5">
        <f t="shared" si="31"/>
        <v>0</v>
      </c>
      <c r="G135" s="5">
        <f t="shared" si="31"/>
        <v>0</v>
      </c>
      <c r="H135" s="5">
        <f t="shared" si="31"/>
        <v>0</v>
      </c>
      <c r="I135" s="5">
        <f t="shared" si="31"/>
        <v>0</v>
      </c>
      <c r="J135" s="5">
        <f t="shared" si="31"/>
        <v>0</v>
      </c>
      <c r="K135" s="5">
        <f t="shared" si="31"/>
        <v>0</v>
      </c>
      <c r="L135" s="5">
        <f t="shared" si="31"/>
        <v>0</v>
      </c>
      <c r="M135" s="5">
        <f t="shared" si="31"/>
        <v>0</v>
      </c>
      <c r="N135" s="4">
        <f>SUM(B135:M135)</f>
        <v>0</v>
      </c>
    </row>
    <row r="136" spans="1:14" ht="19.5" thickBot="1">
      <c r="A136" s="96" t="s">
        <v>19</v>
      </c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8"/>
    </row>
    <row r="137" spans="1:14" ht="16.5" thickBot="1">
      <c r="A137" s="7" t="s">
        <v>4</v>
      </c>
      <c r="B137" s="5"/>
      <c r="C137" s="5"/>
      <c r="D137" s="5"/>
      <c r="E137" s="5"/>
      <c r="F137" s="5"/>
      <c r="G137" s="5"/>
      <c r="H137" s="5"/>
      <c r="I137" s="8"/>
      <c r="J137" s="5"/>
      <c r="K137" s="5">
        <v>1</v>
      </c>
      <c r="L137" s="5"/>
      <c r="M137" s="5"/>
      <c r="N137" s="4">
        <f>SUM(B137:M137)</f>
        <v>1</v>
      </c>
    </row>
    <row r="138" spans="1:14" ht="16.5" thickBot="1">
      <c r="A138" s="7" t="s">
        <v>3</v>
      </c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4">
        <f>SUM(B138:M138)</f>
        <v>0</v>
      </c>
    </row>
    <row r="139" spans="1:14" ht="16.5" thickBot="1">
      <c r="A139" s="7" t="s">
        <v>2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4">
        <f>SUM(B139:M139)</f>
        <v>0</v>
      </c>
    </row>
    <row r="140" spans="1:14" ht="16.5" thickBot="1">
      <c r="A140" s="6" t="s">
        <v>0</v>
      </c>
      <c r="B140" s="5">
        <f t="shared" ref="B140:M140" si="32">B137+B138+B139</f>
        <v>0</v>
      </c>
      <c r="C140" s="5">
        <f t="shared" si="32"/>
        <v>0</v>
      </c>
      <c r="D140" s="5">
        <f t="shared" si="32"/>
        <v>0</v>
      </c>
      <c r="E140" s="5">
        <f t="shared" si="32"/>
        <v>0</v>
      </c>
      <c r="F140" s="5">
        <f t="shared" si="32"/>
        <v>0</v>
      </c>
      <c r="G140" s="5">
        <f t="shared" si="32"/>
        <v>0</v>
      </c>
      <c r="H140" s="5">
        <f t="shared" si="32"/>
        <v>0</v>
      </c>
      <c r="I140" s="8">
        <f t="shared" si="32"/>
        <v>0</v>
      </c>
      <c r="J140" s="5">
        <f t="shared" si="32"/>
        <v>0</v>
      </c>
      <c r="K140" s="5">
        <f t="shared" si="32"/>
        <v>1</v>
      </c>
      <c r="L140" s="5">
        <f t="shared" si="32"/>
        <v>0</v>
      </c>
      <c r="M140" s="5">
        <f t="shared" si="32"/>
        <v>0</v>
      </c>
      <c r="N140" s="4">
        <f>SUM(B140:M140)</f>
        <v>1</v>
      </c>
    </row>
    <row r="141" spans="1:14" ht="19.5" thickBot="1">
      <c r="A141" s="96" t="s">
        <v>18</v>
      </c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8"/>
    </row>
    <row r="142" spans="1:14" ht="16.5" thickBot="1">
      <c r="A142" s="7" t="s">
        <v>4</v>
      </c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4">
        <f>SUM(B142:M142)</f>
        <v>0</v>
      </c>
    </row>
    <row r="143" spans="1:14" ht="16.5" thickBot="1">
      <c r="A143" s="7" t="s">
        <v>3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4">
        <f>SUM(B143:M143)</f>
        <v>0</v>
      </c>
    </row>
    <row r="144" spans="1:14" ht="16.5" thickBot="1">
      <c r="A144" s="7" t="s">
        <v>2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4">
        <f>SUM(B144:M144)</f>
        <v>0</v>
      </c>
    </row>
    <row r="145" spans="1:14" ht="16.5" thickBot="1">
      <c r="A145" s="7" t="s">
        <v>1</v>
      </c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4">
        <f>SUM(B145:M145)</f>
        <v>0</v>
      </c>
    </row>
    <row r="146" spans="1:14" ht="16.5" thickBot="1">
      <c r="A146" s="6" t="s">
        <v>0</v>
      </c>
      <c r="B146" s="5">
        <f t="shared" ref="B146:M146" si="33">B142+B143+B144+B145</f>
        <v>0</v>
      </c>
      <c r="C146" s="5">
        <f t="shared" si="33"/>
        <v>0</v>
      </c>
      <c r="D146" s="5">
        <f t="shared" si="33"/>
        <v>0</v>
      </c>
      <c r="E146" s="5">
        <f t="shared" si="33"/>
        <v>0</v>
      </c>
      <c r="F146" s="5">
        <f t="shared" si="33"/>
        <v>0</v>
      </c>
      <c r="G146" s="5">
        <f t="shared" si="33"/>
        <v>0</v>
      </c>
      <c r="H146" s="5">
        <f t="shared" si="33"/>
        <v>0</v>
      </c>
      <c r="I146" s="5">
        <f t="shared" si="33"/>
        <v>0</v>
      </c>
      <c r="J146" s="5">
        <f t="shared" si="33"/>
        <v>0</v>
      </c>
      <c r="K146" s="5">
        <f t="shared" si="33"/>
        <v>0</v>
      </c>
      <c r="L146" s="5">
        <f t="shared" si="33"/>
        <v>0</v>
      </c>
      <c r="M146" s="5">
        <f t="shared" si="33"/>
        <v>0</v>
      </c>
      <c r="N146" s="4">
        <f>SUM(B146:M146)</f>
        <v>0</v>
      </c>
    </row>
    <row r="149" spans="1:14" ht="21.75" customHeight="1" thickBot="1">
      <c r="A149" s="118" t="s">
        <v>17</v>
      </c>
      <c r="B149" s="119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</row>
    <row r="150" spans="1:14" ht="19.5" thickBot="1">
      <c r="A150" s="96" t="s">
        <v>16</v>
      </c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8"/>
    </row>
    <row r="151" spans="1:14" ht="16.5" thickBot="1">
      <c r="A151" s="9" t="s">
        <v>15</v>
      </c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4">
        <f>SUM(B151:M151)</f>
        <v>0</v>
      </c>
    </row>
    <row r="152" spans="1:14" ht="16.5" thickBot="1">
      <c r="A152" s="9" t="s">
        <v>14</v>
      </c>
      <c r="B152" s="5">
        <f t="shared" ref="B152:M152" si="34">SUM(B153:B154)</f>
        <v>0</v>
      </c>
      <c r="C152" s="5">
        <f t="shared" si="34"/>
        <v>0</v>
      </c>
      <c r="D152" s="5">
        <f t="shared" si="34"/>
        <v>0</v>
      </c>
      <c r="E152" s="5">
        <f t="shared" si="34"/>
        <v>0</v>
      </c>
      <c r="F152" s="5">
        <f t="shared" si="34"/>
        <v>0</v>
      </c>
      <c r="G152" s="5">
        <f t="shared" si="34"/>
        <v>0</v>
      </c>
      <c r="H152" s="5">
        <f t="shared" si="34"/>
        <v>0</v>
      </c>
      <c r="I152" s="5">
        <f t="shared" si="34"/>
        <v>0</v>
      </c>
      <c r="J152" s="5">
        <f t="shared" si="34"/>
        <v>0</v>
      </c>
      <c r="K152" s="5">
        <f t="shared" si="34"/>
        <v>1</v>
      </c>
      <c r="L152" s="5">
        <f t="shared" si="34"/>
        <v>0</v>
      </c>
      <c r="M152" s="5">
        <f t="shared" si="34"/>
        <v>0</v>
      </c>
      <c r="N152" s="4">
        <f>SUM(B152:M152)</f>
        <v>1</v>
      </c>
    </row>
    <row r="153" spans="1:14" ht="16.5" thickBot="1">
      <c r="A153" s="9" t="s">
        <v>13</v>
      </c>
      <c r="B153" s="5"/>
      <c r="C153" s="5"/>
      <c r="D153" s="5"/>
      <c r="E153" s="5"/>
      <c r="F153" s="5"/>
      <c r="G153" s="5"/>
      <c r="H153" s="5"/>
      <c r="I153" s="5"/>
      <c r="J153" s="5"/>
      <c r="K153" s="5">
        <v>1</v>
      </c>
      <c r="L153" s="5"/>
      <c r="M153" s="5"/>
      <c r="N153" s="4">
        <f>SUM(B153:M153)</f>
        <v>1</v>
      </c>
    </row>
    <row r="154" spans="1:14" ht="16.5" thickBot="1">
      <c r="A154" s="9" t="s">
        <v>12</v>
      </c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4">
        <f>SUM(B154:M154)</f>
        <v>0</v>
      </c>
    </row>
    <row r="155" spans="1:14" ht="16.5" thickBot="1">
      <c r="A155" s="9" t="s">
        <v>0</v>
      </c>
      <c r="B155" s="5">
        <f t="shared" ref="B155:M155" si="35">B151+B152</f>
        <v>0</v>
      </c>
      <c r="C155" s="5">
        <f t="shared" si="35"/>
        <v>0</v>
      </c>
      <c r="D155" s="5">
        <f t="shared" si="35"/>
        <v>0</v>
      </c>
      <c r="E155" s="5">
        <f t="shared" si="35"/>
        <v>0</v>
      </c>
      <c r="F155" s="5">
        <f t="shared" si="35"/>
        <v>0</v>
      </c>
      <c r="G155" s="5">
        <f t="shared" si="35"/>
        <v>0</v>
      </c>
      <c r="H155" s="5">
        <f t="shared" si="35"/>
        <v>0</v>
      </c>
      <c r="I155" s="5">
        <f t="shared" si="35"/>
        <v>0</v>
      </c>
      <c r="J155" s="5">
        <f t="shared" si="35"/>
        <v>0</v>
      </c>
      <c r="K155" s="5">
        <f t="shared" si="35"/>
        <v>1</v>
      </c>
      <c r="L155" s="5">
        <f t="shared" si="35"/>
        <v>0</v>
      </c>
      <c r="M155" s="5">
        <f t="shared" si="35"/>
        <v>0</v>
      </c>
      <c r="N155" s="4">
        <f>SUM(B155:M155)</f>
        <v>1</v>
      </c>
    </row>
    <row r="156" spans="1:14" ht="19.5" thickBot="1">
      <c r="A156" s="96" t="s">
        <v>11</v>
      </c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8"/>
    </row>
    <row r="157" spans="1:14" ht="19.5" thickBot="1">
      <c r="A157" s="99" t="s">
        <v>10</v>
      </c>
      <c r="B157" s="100"/>
      <c r="C157" s="100"/>
      <c r="D157" s="10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1"/>
    </row>
    <row r="158" spans="1:14" ht="16.5" thickBot="1">
      <c r="A158" s="7" t="s">
        <v>8</v>
      </c>
      <c r="B158" s="5"/>
      <c r="C158" s="5"/>
      <c r="D158" s="5">
        <v>1</v>
      </c>
      <c r="E158" s="5"/>
      <c r="F158" s="5"/>
      <c r="G158" s="5"/>
      <c r="H158" s="5"/>
      <c r="I158" s="5"/>
      <c r="J158" s="5"/>
      <c r="K158" s="5"/>
      <c r="L158" s="5"/>
      <c r="M158" s="5"/>
      <c r="N158" s="4">
        <f>SUM(B158:M158)</f>
        <v>1</v>
      </c>
    </row>
    <row r="159" spans="1:14" ht="16.5" thickBot="1">
      <c r="A159" s="7" t="s">
        <v>7</v>
      </c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4">
        <f>SUM(B159:M159)</f>
        <v>0</v>
      </c>
    </row>
    <row r="160" spans="1:14" ht="16.5" thickBot="1">
      <c r="A160" s="6" t="s">
        <v>0</v>
      </c>
      <c r="B160" s="5">
        <f t="shared" ref="B160:M160" si="36">B158+B159</f>
        <v>0</v>
      </c>
      <c r="C160" s="5">
        <f t="shared" si="36"/>
        <v>0</v>
      </c>
      <c r="D160" s="5">
        <f t="shared" si="36"/>
        <v>1</v>
      </c>
      <c r="E160" s="5">
        <f t="shared" si="36"/>
        <v>0</v>
      </c>
      <c r="F160" s="5">
        <f t="shared" si="36"/>
        <v>0</v>
      </c>
      <c r="G160" s="5">
        <f t="shared" si="36"/>
        <v>0</v>
      </c>
      <c r="H160" s="5">
        <f t="shared" si="36"/>
        <v>0</v>
      </c>
      <c r="I160" s="5">
        <f t="shared" si="36"/>
        <v>0</v>
      </c>
      <c r="J160" s="5">
        <f t="shared" si="36"/>
        <v>0</v>
      </c>
      <c r="K160" s="5">
        <f t="shared" si="36"/>
        <v>0</v>
      </c>
      <c r="L160" s="5">
        <f t="shared" si="36"/>
        <v>0</v>
      </c>
      <c r="M160" s="5">
        <f t="shared" si="36"/>
        <v>0</v>
      </c>
      <c r="N160" s="4">
        <f>SUM(B160:M160)</f>
        <v>1</v>
      </c>
    </row>
    <row r="161" spans="1:14" ht="19.5" thickBot="1">
      <c r="A161" s="99" t="s">
        <v>9</v>
      </c>
      <c r="B161" s="100"/>
      <c r="C161" s="100"/>
      <c r="D161" s="10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1"/>
    </row>
    <row r="162" spans="1:14" ht="16.5" thickBot="1">
      <c r="A162" s="7" t="s">
        <v>8</v>
      </c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4">
        <f>SUM(B162:M162)</f>
        <v>0</v>
      </c>
    </row>
    <row r="163" spans="1:14" ht="16.5" thickBot="1">
      <c r="A163" s="7" t="s">
        <v>7</v>
      </c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4">
        <f>SUM(B163:M163)</f>
        <v>0</v>
      </c>
    </row>
    <row r="164" spans="1:14" ht="16.5" thickBot="1">
      <c r="A164" s="6" t="s">
        <v>0</v>
      </c>
      <c r="B164" s="5">
        <f t="shared" ref="B164:M164" si="37">B162+B163</f>
        <v>0</v>
      </c>
      <c r="C164" s="5">
        <f t="shared" si="37"/>
        <v>0</v>
      </c>
      <c r="D164" s="5">
        <f t="shared" si="37"/>
        <v>0</v>
      </c>
      <c r="E164" s="5">
        <f t="shared" si="37"/>
        <v>0</v>
      </c>
      <c r="F164" s="5">
        <f t="shared" si="37"/>
        <v>0</v>
      </c>
      <c r="G164" s="5">
        <f t="shared" si="37"/>
        <v>0</v>
      </c>
      <c r="H164" s="5">
        <f t="shared" si="37"/>
        <v>0</v>
      </c>
      <c r="I164" s="5">
        <f t="shared" si="37"/>
        <v>0</v>
      </c>
      <c r="J164" s="5">
        <f t="shared" si="37"/>
        <v>0</v>
      </c>
      <c r="K164" s="5">
        <f t="shared" si="37"/>
        <v>0</v>
      </c>
      <c r="L164" s="5">
        <f t="shared" si="37"/>
        <v>0</v>
      </c>
      <c r="M164" s="5">
        <f t="shared" si="37"/>
        <v>0</v>
      </c>
      <c r="N164" s="4">
        <f>SUM(B164:M164)</f>
        <v>0</v>
      </c>
    </row>
    <row r="165" spans="1:14" ht="19.5" thickBot="1">
      <c r="A165" s="96" t="s">
        <v>6</v>
      </c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8"/>
    </row>
    <row r="166" spans="1:14" ht="16.5" thickBot="1">
      <c r="A166" s="7" t="s">
        <v>4</v>
      </c>
      <c r="B166" s="5"/>
      <c r="C166" s="5"/>
      <c r="D166" s="5"/>
      <c r="E166" s="5">
        <v>215</v>
      </c>
      <c r="F166" s="5">
        <v>3</v>
      </c>
      <c r="G166" s="5"/>
      <c r="H166" s="5">
        <v>1</v>
      </c>
      <c r="I166" s="8">
        <v>1</v>
      </c>
      <c r="J166" s="5"/>
      <c r="K166" s="5">
        <v>2</v>
      </c>
      <c r="L166" s="5"/>
      <c r="M166" s="5"/>
      <c r="N166" s="4">
        <f>SUM(B166:M166)</f>
        <v>222</v>
      </c>
    </row>
    <row r="167" spans="1:14" ht="16.5" thickBot="1">
      <c r="A167" s="7" t="s">
        <v>3</v>
      </c>
      <c r="B167" s="5"/>
      <c r="C167" s="5"/>
      <c r="D167" s="5"/>
      <c r="E167" s="5"/>
      <c r="F167" s="5"/>
      <c r="G167" s="5"/>
      <c r="H167" s="5"/>
      <c r="I167" s="8"/>
      <c r="J167" s="5"/>
      <c r="K167" s="5"/>
      <c r="L167" s="5"/>
      <c r="M167" s="5"/>
      <c r="N167" s="4">
        <f>SUM(B167:M167)</f>
        <v>0</v>
      </c>
    </row>
    <row r="168" spans="1:14" ht="16.5" thickBot="1">
      <c r="A168" s="7" t="s">
        <v>2</v>
      </c>
      <c r="B168" s="5"/>
      <c r="C168" s="5"/>
      <c r="D168" s="5"/>
      <c r="E168" s="5"/>
      <c r="F168" s="5"/>
      <c r="G168" s="5"/>
      <c r="H168" s="5"/>
      <c r="I168" s="8"/>
      <c r="J168" s="5"/>
      <c r="K168" s="5"/>
      <c r="L168" s="5"/>
      <c r="M168" s="5"/>
      <c r="N168" s="4">
        <f>SUM(B168:M168)</f>
        <v>0</v>
      </c>
    </row>
    <row r="169" spans="1:14" ht="16.5" thickBot="1">
      <c r="A169" s="6" t="s">
        <v>0</v>
      </c>
      <c r="B169" s="5">
        <f t="shared" ref="B169:M169" si="38">B166+B167+B168</f>
        <v>0</v>
      </c>
      <c r="C169" s="5">
        <f t="shared" si="38"/>
        <v>0</v>
      </c>
      <c r="D169" s="5">
        <f t="shared" si="38"/>
        <v>0</v>
      </c>
      <c r="E169" s="5">
        <f t="shared" si="38"/>
        <v>215</v>
      </c>
      <c r="F169" s="5">
        <f t="shared" si="38"/>
        <v>3</v>
      </c>
      <c r="G169" s="5">
        <f t="shared" si="38"/>
        <v>0</v>
      </c>
      <c r="H169" s="5">
        <f t="shared" si="38"/>
        <v>1</v>
      </c>
      <c r="I169" s="8">
        <f t="shared" si="38"/>
        <v>1</v>
      </c>
      <c r="J169" s="5">
        <f t="shared" si="38"/>
        <v>0</v>
      </c>
      <c r="K169" s="5">
        <f t="shared" si="38"/>
        <v>2</v>
      </c>
      <c r="L169" s="5">
        <f t="shared" si="38"/>
        <v>0</v>
      </c>
      <c r="M169" s="5">
        <f t="shared" si="38"/>
        <v>0</v>
      </c>
      <c r="N169" s="4">
        <f>SUM(B169:M169)</f>
        <v>222</v>
      </c>
    </row>
    <row r="170" spans="1:14" ht="19.5" thickBot="1">
      <c r="A170" s="96" t="s">
        <v>5</v>
      </c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8"/>
    </row>
    <row r="171" spans="1:14" ht="16.5" thickBot="1">
      <c r="A171" s="7" t="s">
        <v>4</v>
      </c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4">
        <f>SUM(B171:M171)</f>
        <v>0</v>
      </c>
    </row>
    <row r="172" spans="1:14" ht="16.5" thickBot="1">
      <c r="A172" s="7" t="s">
        <v>3</v>
      </c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4">
        <f>SUM(B172:M172)</f>
        <v>0</v>
      </c>
    </row>
    <row r="173" spans="1:14" ht="16.5" thickBot="1">
      <c r="A173" s="7" t="s">
        <v>2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4">
        <f>SUM(B173:M173)</f>
        <v>0</v>
      </c>
    </row>
    <row r="174" spans="1:14" ht="16.5" thickBot="1">
      <c r="A174" s="7" t="s">
        <v>1</v>
      </c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4">
        <f>SUM(B174:M174)</f>
        <v>0</v>
      </c>
    </row>
    <row r="175" spans="1:14" ht="16.5" thickBot="1">
      <c r="A175" s="6" t="s">
        <v>0</v>
      </c>
      <c r="B175" s="5">
        <f t="shared" ref="B175:M175" si="39">B171+B172+B173+B174</f>
        <v>0</v>
      </c>
      <c r="C175" s="5">
        <f t="shared" si="39"/>
        <v>0</v>
      </c>
      <c r="D175" s="5">
        <f t="shared" si="39"/>
        <v>0</v>
      </c>
      <c r="E175" s="5">
        <f t="shared" si="39"/>
        <v>0</v>
      </c>
      <c r="F175" s="5">
        <f t="shared" si="39"/>
        <v>0</v>
      </c>
      <c r="G175" s="5">
        <f t="shared" si="39"/>
        <v>0</v>
      </c>
      <c r="H175" s="5">
        <f t="shared" si="39"/>
        <v>0</v>
      </c>
      <c r="I175" s="5">
        <f t="shared" si="39"/>
        <v>0</v>
      </c>
      <c r="J175" s="5">
        <f t="shared" si="39"/>
        <v>0</v>
      </c>
      <c r="K175" s="5">
        <f t="shared" si="39"/>
        <v>0</v>
      </c>
      <c r="L175" s="5">
        <f t="shared" si="39"/>
        <v>0</v>
      </c>
      <c r="M175" s="5">
        <f t="shared" si="39"/>
        <v>0</v>
      </c>
      <c r="N175" s="4">
        <f>SUM(B175:M175)</f>
        <v>0</v>
      </c>
    </row>
  </sheetData>
  <mergeCells count="39">
    <mergeCell ref="A112:N112"/>
    <mergeCell ref="A156:N156"/>
    <mergeCell ref="A157:N157"/>
    <mergeCell ref="A1:N1"/>
    <mergeCell ref="A165:N165"/>
    <mergeCell ref="A149:N149"/>
    <mergeCell ref="A121:N121"/>
    <mergeCell ref="A127:N127"/>
    <mergeCell ref="A128:N128"/>
    <mergeCell ref="A14:N14"/>
    <mergeCell ref="A31:N31"/>
    <mergeCell ref="A36:N36"/>
    <mergeCell ref="A37:N37"/>
    <mergeCell ref="A76:N76"/>
    <mergeCell ref="A42:N42"/>
    <mergeCell ref="A46:N46"/>
    <mergeCell ref="A63:N63"/>
    <mergeCell ref="A69:N69"/>
    <mergeCell ref="A4:N4"/>
    <mergeCell ref="A6:A7"/>
    <mergeCell ref="B6:N6"/>
    <mergeCell ref="A8:N8"/>
    <mergeCell ref="A9:N9"/>
    <mergeCell ref="A70:N70"/>
    <mergeCell ref="A101:N101"/>
    <mergeCell ref="A102:N102"/>
    <mergeCell ref="A95:N95"/>
    <mergeCell ref="A170:N170"/>
    <mergeCell ref="A132:N132"/>
    <mergeCell ref="A161:N161"/>
    <mergeCell ref="A120:N120"/>
    <mergeCell ref="A150:N150"/>
    <mergeCell ref="A80:N80"/>
    <mergeCell ref="A86:N86"/>
    <mergeCell ref="A136:N136"/>
    <mergeCell ref="A141:N141"/>
    <mergeCell ref="A87:N87"/>
    <mergeCell ref="A106:N106"/>
    <mergeCell ref="A111:N1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stat2017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Duca Vladimir</dc:creator>
  <cp:lastModifiedBy>Duca Vladimir</cp:lastModifiedBy>
  <dcterms:created xsi:type="dcterms:W3CDTF">2018-04-10T10:09:20Z</dcterms:created>
  <dcterms:modified xsi:type="dcterms:W3CDTF">2018-04-10T10:10:54Z</dcterms:modified>
</cp:coreProperties>
</file>