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45" windowHeight="6675" firstSheet="0" activeTab="0"/>
  </bookViews>
  <sheets>
    <sheet name="Trim I" sheetId="1" r:id="rId1"/>
    <sheet name="Trim II" sheetId="2" r:id="rId2"/>
    <sheet name="Trim III" sheetId="3" r:id="rId3"/>
    <sheet name="Trim IV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<sst xmlns="http://schemas.openxmlformats.org/spreadsheetml/2006/main" count="652" uniqueCount="79">
  <si>
    <t>LED</t>
  </si>
  <si>
    <t>Airlines</t>
  </si>
  <si>
    <t>d</t>
  </si>
  <si>
    <t>To</t>
  </si>
  <si>
    <t>X</t>
  </si>
  <si>
    <t>Reporting Period (check X)</t>
  </si>
  <si>
    <t>Contact person:</t>
  </si>
  <si>
    <t>INTERNATIONAL CIVIL AVIATION ORGANIZATION</t>
  </si>
  <si>
    <t>BCN</t>
  </si>
  <si>
    <t>AIR TRANSPORT REPORTING FORM</t>
  </si>
  <si>
    <t>TRN</t>
  </si>
  <si>
    <t>OTP</t>
  </si>
  <si>
    <t>BRU</t>
  </si>
  <si>
    <t>Tel:</t>
  </si>
  <si>
    <t>CITY - PAIR</t>
  </si>
  <si>
    <t>LCA</t>
  </si>
  <si>
    <t>ON-FLIGHT ORIGIN AND DESTINATION</t>
  </si>
  <si>
    <t>IST</t>
  </si>
  <si>
    <t>Organization:</t>
  </si>
  <si>
    <t>(by code no.below)</t>
  </si>
  <si>
    <t>FCO</t>
  </si>
  <si>
    <t>+373 22 52 60 09</t>
  </si>
  <si>
    <t>Year:</t>
  </si>
  <si>
    <t>(Tonnes)</t>
  </si>
  <si>
    <t>c</t>
  </si>
  <si>
    <t>Remarks (including mention of any unavoidable deviation from instructions):</t>
  </si>
  <si>
    <t>STN</t>
  </si>
  <si>
    <t>VIE</t>
  </si>
  <si>
    <t>BVA</t>
  </si>
  <si>
    <t>DUB</t>
  </si>
  <si>
    <t>1st quarter (Ian-Feb-Mar)</t>
  </si>
  <si>
    <t>+373 22 52 40 45</t>
  </si>
  <si>
    <t>VRN</t>
  </si>
  <si>
    <t>VCE</t>
  </si>
  <si>
    <t>BLQ</t>
  </si>
  <si>
    <t>VKO</t>
  </si>
  <si>
    <t>2nd quarter (Apr-May-Jun)</t>
  </si>
  <si>
    <t>ATH</t>
  </si>
  <si>
    <t>LIS</t>
  </si>
  <si>
    <t>b</t>
  </si>
  <si>
    <t>e-mail:</t>
  </si>
  <si>
    <t>Freight</t>
  </si>
  <si>
    <t>Passengers</t>
  </si>
  <si>
    <t>Violina Rosca</t>
  </si>
  <si>
    <t>4th quarter (Oct-Nov-Dec)</t>
  </si>
  <si>
    <t>General Director</t>
  </si>
  <si>
    <t>(01/00)</t>
  </si>
  <si>
    <t>Fax:</t>
  </si>
  <si>
    <t>3rd quarter (Iul-Aug-Sep)</t>
  </si>
  <si>
    <t>DME</t>
  </si>
  <si>
    <t>included*</t>
  </si>
  <si>
    <t>MXP</t>
  </si>
  <si>
    <t>Air Moldova</t>
  </si>
  <si>
    <t>e</t>
  </si>
  <si>
    <t>a</t>
  </si>
  <si>
    <t>FLR</t>
  </si>
  <si>
    <t>Sheduled Services (Revenue) - International Operations</t>
  </si>
  <si>
    <t>*  This column is only to be used by States submitting combined reports for more than one airline (see the reporting instructions)</t>
  </si>
  <si>
    <t>vrosca@airmoldova.md</t>
  </si>
  <si>
    <t>Revenue Traffic</t>
  </si>
  <si>
    <t>(Number)</t>
  </si>
  <si>
    <t>FORM B</t>
  </si>
  <si>
    <t>Scorpan Iulian Mircea</t>
  </si>
  <si>
    <t>FRA</t>
  </si>
  <si>
    <t>From</t>
  </si>
  <si>
    <t>Mail</t>
  </si>
  <si>
    <t>KIV</t>
  </si>
  <si>
    <t>AYT</t>
  </si>
  <si>
    <t>CFU</t>
  </si>
  <si>
    <t>KRR</t>
  </si>
  <si>
    <t>MAD</t>
  </si>
  <si>
    <t>TIV</t>
  </si>
  <si>
    <t>ZTH</t>
  </si>
  <si>
    <t>AER</t>
  </si>
  <si>
    <t>DXB</t>
  </si>
  <si>
    <t>GVA</t>
  </si>
  <si>
    <t>MSQ</t>
  </si>
  <si>
    <t>SSH</t>
  </si>
  <si>
    <t>TBS</t>
  </si>
</sst>
</file>

<file path=xl/styles.xml><?xml version="1.0" encoding="utf-8"?>
<styleSheet xmlns="http://schemas.openxmlformats.org/spreadsheetml/2006/main">
  <numFmts count="23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* _-#,##0&quot;L&quot;;* \-#,##0&quot;L&quot;;* _-&quot;-&quot;&quot;L&quot;;@"/>
    <numFmt numFmtId="165" formatCode="* #,##0;* \-#,##0;* &quot;-&quot;;@"/>
    <numFmt numFmtId="166" formatCode="* _-#,##0.00&quot;L&quot;;* \-#,##0.00&quot;L&quot;;* _-&quot;-&quot;??&quot;L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;[Red]\-#,##0.000"/>
    <numFmt numFmtId="173" formatCode="* #,##0.000;* \-#,##0.000;* &quot;-&quot;??;@"/>
    <numFmt numFmtId="174" formatCode="#,##0.0_L;[Red]\-#,##0.0_L"/>
    <numFmt numFmtId="175" formatCode="#,##0.000_L;[Red]\-#,##0.000_L"/>
    <numFmt numFmtId="176" formatCode="* #,##0.0000;* \-#,##0.0000;* &quot;-&quot;??;@"/>
    <numFmt numFmtId="177" formatCode="* #,##0.0;* \-#,##0.0;* &quot;-&quot;??;@"/>
    <numFmt numFmtId="178" formatCode="* #,##0;* \-#,##0;* &quot;-&quot;??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rebuchet MS"/>
      <family val="0"/>
    </font>
    <font>
      <sz val="10"/>
      <name val="Trebuchet MS"/>
      <family val="0"/>
    </font>
    <font>
      <u val="single"/>
      <sz val="10"/>
      <name val="Trebuchet MS"/>
      <family val="0"/>
    </font>
    <font>
      <sz val="9"/>
      <name val="Trebuchet MS"/>
      <family val="0"/>
    </font>
    <font>
      <i/>
      <sz val="9"/>
      <name val="Trebuchet MS"/>
      <family val="0"/>
    </font>
    <font>
      <i/>
      <sz val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 horizontal="centerContinuous"/>
      <protection/>
    </xf>
    <xf numFmtId="0" fontId="6" fillId="33" borderId="12" xfId="0" applyNumberFormat="1" applyFont="1" applyFill="1" applyBorder="1" applyAlignment="1" applyProtection="1">
      <alignment horizontal="centerContinuous"/>
      <protection/>
    </xf>
    <xf numFmtId="0" fontId="6" fillId="33" borderId="11" xfId="0" applyNumberFormat="1" applyFont="1" applyFill="1" applyBorder="1" applyAlignment="1" applyProtection="1">
      <alignment horizontal="centerContinuous" vertical="center"/>
      <protection/>
    </xf>
    <xf numFmtId="0" fontId="6" fillId="33" borderId="10" xfId="0" applyNumberFormat="1" applyFont="1" applyFill="1" applyBorder="1" applyAlignment="1" applyProtection="1">
      <alignment horizontal="centerContinuous" vertic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 horizontal="centerContinuous"/>
      <protection/>
    </xf>
    <xf numFmtId="0" fontId="6" fillId="33" borderId="14" xfId="0" applyNumberFormat="1" applyFont="1" applyFill="1" applyBorder="1" applyAlignment="1" applyProtection="1">
      <alignment horizontal="centerContinuous"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38" fontId="6" fillId="0" borderId="11" xfId="0" applyNumberFormat="1" applyFont="1" applyFill="1" applyBorder="1" applyAlignment="1" applyProtection="1">
      <alignment horizontal="right"/>
      <protection/>
    </xf>
    <xf numFmtId="172" fontId="6" fillId="0" borderId="11" xfId="0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Continuous" vertical="top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/>
      <protection/>
    </xf>
    <xf numFmtId="38" fontId="6" fillId="0" borderId="10" xfId="0" applyNumberFormat="1" applyFont="1" applyFill="1" applyBorder="1" applyAlignment="1" applyProtection="1">
      <alignment/>
      <protection/>
    </xf>
    <xf numFmtId="173" fontId="6" fillId="0" borderId="10" xfId="42" applyNumberFormat="1" applyFont="1" applyFill="1" applyBorder="1" applyAlignment="1" applyProtection="1">
      <alignment/>
      <protection/>
    </xf>
    <xf numFmtId="175" fontId="6" fillId="0" borderId="10" xfId="0" applyNumberFormat="1" applyFont="1" applyFill="1" applyBorder="1" applyAlignment="1" applyProtection="1">
      <alignment/>
      <protection/>
    </xf>
    <xf numFmtId="38" fontId="6" fillId="0" borderId="10" xfId="0" applyNumberFormat="1" applyFont="1" applyFill="1" applyBorder="1" applyAlignment="1" applyProtection="1">
      <alignment horizontal="right"/>
      <protection/>
    </xf>
    <xf numFmtId="172" fontId="6" fillId="0" borderId="10" xfId="0" applyNumberFormat="1" applyFont="1" applyFill="1" applyBorder="1" applyAlignment="1" applyProtection="1">
      <alignment horizontal="right"/>
      <protection/>
    </xf>
    <xf numFmtId="38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showGridLines="0" showZeros="0" tabSelected="1" zoomScalePageLayoutView="0" workbookViewId="0" topLeftCell="A1">
      <selection activeCell="O32" sqref="O32"/>
    </sheetView>
  </sheetViews>
  <sheetFormatPr defaultColWidth="9.140625" defaultRowHeight="12.75"/>
  <cols>
    <col min="1" max="5" width="16.00390625" style="0" customWidth="1"/>
    <col min="6" max="6" width="8.7109375" style="0" customWidth="1"/>
    <col min="7" max="7" width="7.28125" style="0" customWidth="1"/>
  </cols>
  <sheetData>
    <row r="1" spans="1:7" ht="12.75" customHeight="1">
      <c r="A1" s="1"/>
      <c r="B1" s="1"/>
      <c r="C1" s="1"/>
      <c r="D1" s="1"/>
      <c r="E1" s="1"/>
      <c r="F1" s="2"/>
      <c r="G1" s="3" t="s">
        <v>61</v>
      </c>
    </row>
    <row r="2" spans="1:7" ht="12.75" customHeight="1">
      <c r="A2" s="1"/>
      <c r="B2" s="1"/>
      <c r="C2" s="1"/>
      <c r="D2" s="1"/>
      <c r="E2" s="1"/>
      <c r="F2" s="2"/>
      <c r="G2" s="3" t="s">
        <v>46</v>
      </c>
    </row>
    <row r="3" spans="1:7" ht="14.25" customHeight="1">
      <c r="A3" s="4" t="s">
        <v>7</v>
      </c>
      <c r="B3" s="4"/>
      <c r="C3" s="4"/>
      <c r="D3" s="4"/>
      <c r="E3" s="4"/>
      <c r="F3" s="4"/>
      <c r="G3" s="4"/>
    </row>
    <row r="4" spans="1:7" ht="14.25" customHeight="1">
      <c r="A4" s="4" t="s">
        <v>9</v>
      </c>
      <c r="B4" s="4"/>
      <c r="C4" s="4"/>
      <c r="D4" s="4"/>
      <c r="E4" s="4"/>
      <c r="F4" s="4"/>
      <c r="G4" s="4"/>
    </row>
    <row r="5" spans="1:7" ht="14.25" customHeight="1">
      <c r="A5" s="4" t="s">
        <v>16</v>
      </c>
      <c r="B5" s="4"/>
      <c r="C5" s="4"/>
      <c r="D5" s="4"/>
      <c r="E5" s="4"/>
      <c r="F5" s="4"/>
      <c r="G5" s="4"/>
    </row>
    <row r="6" spans="1:7" ht="12.75" customHeight="1">
      <c r="A6" s="4" t="s">
        <v>56</v>
      </c>
      <c r="B6" s="4"/>
      <c r="C6" s="4"/>
      <c r="D6" s="4"/>
      <c r="E6" s="4"/>
      <c r="F6" s="4"/>
      <c r="G6" s="4"/>
    </row>
    <row r="7" spans="1:7" ht="12.75" customHeight="1">
      <c r="A7" s="5"/>
      <c r="B7" s="5"/>
      <c r="C7" s="5"/>
      <c r="D7" s="5"/>
      <c r="E7" s="5"/>
      <c r="F7" s="6"/>
      <c r="G7" s="5"/>
    </row>
    <row r="8" spans="1:7" ht="12.75" customHeight="1">
      <c r="A8" s="5"/>
      <c r="B8" s="5"/>
      <c r="C8" s="5"/>
      <c r="D8" s="5"/>
      <c r="E8" s="7" t="s">
        <v>22</v>
      </c>
      <c r="F8" s="8">
        <v>2017</v>
      </c>
      <c r="G8" s="5"/>
    </row>
    <row r="9" spans="1:7" ht="12.75" customHeight="1">
      <c r="A9" s="5"/>
      <c r="B9" s="5"/>
      <c r="C9" s="5"/>
      <c r="D9" s="5"/>
      <c r="E9" s="7"/>
      <c r="F9" s="8"/>
      <c r="G9" s="5"/>
    </row>
    <row r="10" spans="1:7" ht="14.25" customHeight="1">
      <c r="A10" s="7" t="s">
        <v>6</v>
      </c>
      <c r="B10" s="11" t="s">
        <v>43</v>
      </c>
      <c r="C10" s="9"/>
      <c r="D10" s="9"/>
      <c r="E10" s="10" t="s">
        <v>5</v>
      </c>
      <c r="F10" s="6"/>
      <c r="G10" s="5"/>
    </row>
    <row r="11" spans="1:7" ht="14.25" customHeight="1">
      <c r="A11" s="7" t="s">
        <v>18</v>
      </c>
      <c r="B11" s="13" t="s">
        <v>52</v>
      </c>
      <c r="C11" s="14"/>
      <c r="D11" s="5"/>
      <c r="E11" s="11" t="s">
        <v>30</v>
      </c>
      <c r="F11" s="6"/>
      <c r="G11" s="12" t="s">
        <v>4</v>
      </c>
    </row>
    <row r="12" spans="1:7" ht="14.25" customHeight="1">
      <c r="A12" s="7" t="s">
        <v>13</v>
      </c>
      <c r="B12" s="14" t="s">
        <v>31</v>
      </c>
      <c r="C12" s="14"/>
      <c r="D12" s="5"/>
      <c r="E12" s="11" t="s">
        <v>36</v>
      </c>
      <c r="F12" s="6"/>
      <c r="G12" s="12"/>
    </row>
    <row r="13" spans="1:7" ht="14.25" customHeight="1">
      <c r="A13" s="7" t="s">
        <v>47</v>
      </c>
      <c r="B13" s="14" t="s">
        <v>21</v>
      </c>
      <c r="C13" s="14"/>
      <c r="D13" s="5"/>
      <c r="E13" s="11" t="s">
        <v>48</v>
      </c>
      <c r="F13" s="6"/>
      <c r="G13" s="12"/>
    </row>
    <row r="14" spans="1:7" ht="14.25" customHeight="1">
      <c r="A14" s="7" t="s">
        <v>40</v>
      </c>
      <c r="B14" s="14" t="s">
        <v>58</v>
      </c>
      <c r="C14" s="14"/>
      <c r="D14" s="5"/>
      <c r="E14" s="11" t="s">
        <v>44</v>
      </c>
      <c r="F14" s="6"/>
      <c r="G14" s="12"/>
    </row>
    <row r="15" spans="1:7" ht="18" customHeight="1">
      <c r="A15" s="5"/>
      <c r="B15" s="15"/>
      <c r="C15" s="15"/>
      <c r="D15" s="5"/>
      <c r="E15" s="5"/>
      <c r="F15" s="6"/>
      <c r="G15" s="5"/>
    </row>
    <row r="16" spans="1:7" ht="15.75" customHeight="1">
      <c r="A16" s="18" t="s">
        <v>14</v>
      </c>
      <c r="B16" s="19"/>
      <c r="C16" s="18" t="s">
        <v>59</v>
      </c>
      <c r="D16" s="19"/>
      <c r="E16" s="19"/>
      <c r="F16" s="16" t="s">
        <v>1</v>
      </c>
      <c r="G16" s="17"/>
    </row>
    <row r="17" spans="1:7" ht="14.25" customHeight="1">
      <c r="A17" s="20" t="s">
        <v>64</v>
      </c>
      <c r="B17" s="20" t="s">
        <v>3</v>
      </c>
      <c r="C17" s="20" t="s">
        <v>42</v>
      </c>
      <c r="D17" s="20" t="s">
        <v>41</v>
      </c>
      <c r="E17" s="20" t="s">
        <v>65</v>
      </c>
      <c r="F17" s="21" t="s">
        <v>50</v>
      </c>
      <c r="G17" s="22"/>
    </row>
    <row r="18" spans="1:7" ht="14.25" customHeight="1">
      <c r="A18" s="23"/>
      <c r="B18" s="23"/>
      <c r="C18" s="24" t="s">
        <v>60</v>
      </c>
      <c r="D18" s="24" t="s">
        <v>23</v>
      </c>
      <c r="E18" s="24" t="s">
        <v>23</v>
      </c>
      <c r="F18" s="25" t="s">
        <v>19</v>
      </c>
      <c r="G18" s="22"/>
    </row>
    <row r="19" spans="1:7" ht="12.75" customHeight="1">
      <c r="A19" s="18" t="s">
        <v>54</v>
      </c>
      <c r="B19" s="19"/>
      <c r="C19" s="20" t="s">
        <v>39</v>
      </c>
      <c r="D19" s="20" t="s">
        <v>24</v>
      </c>
      <c r="E19" s="20" t="s">
        <v>2</v>
      </c>
      <c r="F19" s="16" t="s">
        <v>53</v>
      </c>
      <c r="G19" s="17"/>
    </row>
    <row r="20" spans="1:7" ht="12.75" customHeight="1">
      <c r="A20" s="26" t="s">
        <v>66</v>
      </c>
      <c r="B20" s="26" t="s">
        <v>37</v>
      </c>
      <c r="C20" s="27">
        <v>38</v>
      </c>
      <c r="D20" s="28">
        <v>0</v>
      </c>
      <c r="E20" s="28">
        <v>0</v>
      </c>
      <c r="F20" s="26"/>
      <c r="G20" s="29"/>
    </row>
    <row r="21" spans="1:7" ht="12.75" customHeight="1">
      <c r="A21" s="26" t="s">
        <v>37</v>
      </c>
      <c r="B21" s="26" t="s">
        <v>66</v>
      </c>
      <c r="C21" s="27">
        <v>38</v>
      </c>
      <c r="D21" s="28">
        <v>0</v>
      </c>
      <c r="E21" s="28">
        <v>0</v>
      </c>
      <c r="F21" s="26"/>
      <c r="G21" s="29"/>
    </row>
    <row r="22" spans="1:7" ht="12" customHeight="1">
      <c r="A22" s="15"/>
      <c r="B22" s="15"/>
      <c r="C22" s="15"/>
      <c r="D22" s="15"/>
      <c r="E22" s="15"/>
      <c r="F22" s="30"/>
      <c r="G22" s="15"/>
    </row>
    <row r="23" spans="1:7" ht="12.75" customHeight="1">
      <c r="A23" s="26" t="s">
        <v>66</v>
      </c>
      <c r="B23" s="26" t="s">
        <v>67</v>
      </c>
      <c r="C23" s="27"/>
      <c r="D23" s="28">
        <v>0</v>
      </c>
      <c r="E23" s="28">
        <v>0</v>
      </c>
      <c r="F23" s="26"/>
      <c r="G23" s="29"/>
    </row>
    <row r="24" spans="1:7" ht="12.75" customHeight="1">
      <c r="A24" s="26" t="s">
        <v>67</v>
      </c>
      <c r="B24" s="26" t="s">
        <v>66</v>
      </c>
      <c r="C24" s="27"/>
      <c r="D24" s="28">
        <v>0</v>
      </c>
      <c r="E24" s="28">
        <v>0</v>
      </c>
      <c r="F24" s="26"/>
      <c r="G24" s="29"/>
    </row>
    <row r="25" spans="1:7" ht="12" customHeight="1">
      <c r="A25" s="15"/>
      <c r="B25" s="15"/>
      <c r="C25" s="15"/>
      <c r="D25" s="15"/>
      <c r="E25" s="15"/>
      <c r="F25" s="30"/>
      <c r="G25" s="15"/>
    </row>
    <row r="26" spans="1:7" ht="12.75" customHeight="1">
      <c r="A26" s="26" t="s">
        <v>66</v>
      </c>
      <c r="B26" s="26" t="s">
        <v>8</v>
      </c>
      <c r="C26" s="27">
        <v>1856</v>
      </c>
      <c r="D26" s="28">
        <v>0.497</v>
      </c>
      <c r="E26" s="28">
        <v>0.037</v>
      </c>
      <c r="F26" s="26"/>
      <c r="G26" s="29"/>
    </row>
    <row r="27" spans="1:7" ht="12.75" customHeight="1">
      <c r="A27" s="26" t="s">
        <v>8</v>
      </c>
      <c r="B27" s="26" t="s">
        <v>66</v>
      </c>
      <c r="C27" s="27">
        <v>1684</v>
      </c>
      <c r="D27" s="28">
        <v>0.27999999999999997</v>
      </c>
      <c r="E27" s="28">
        <v>0</v>
      </c>
      <c r="F27" s="26"/>
      <c r="G27" s="29"/>
    </row>
    <row r="28" spans="1:7" ht="12" customHeight="1">
      <c r="A28" s="15"/>
      <c r="B28" s="15"/>
      <c r="C28" s="15"/>
      <c r="D28" s="15"/>
      <c r="E28" s="15"/>
      <c r="F28" s="30"/>
      <c r="G28" s="15"/>
    </row>
    <row r="29" spans="1:7" ht="12.75" customHeight="1">
      <c r="A29" s="26" t="s">
        <v>66</v>
      </c>
      <c r="B29" s="26" t="s">
        <v>34</v>
      </c>
      <c r="C29" s="27">
        <v>4006</v>
      </c>
      <c r="D29" s="28">
        <v>0.39299999999999996</v>
      </c>
      <c r="E29" s="28">
        <v>0</v>
      </c>
      <c r="F29" s="26"/>
      <c r="G29" s="29"/>
    </row>
    <row r="30" spans="1:7" ht="12.75" customHeight="1">
      <c r="A30" s="26" t="s">
        <v>34</v>
      </c>
      <c r="B30" s="26" t="s">
        <v>66</v>
      </c>
      <c r="C30" s="27">
        <v>3567</v>
      </c>
      <c r="D30" s="28">
        <v>0.145</v>
      </c>
      <c r="E30" s="28">
        <v>0</v>
      </c>
      <c r="F30" s="26"/>
      <c r="G30" s="29"/>
    </row>
    <row r="31" spans="1:7" ht="12" customHeight="1">
      <c r="A31" s="15"/>
      <c r="B31" s="15"/>
      <c r="C31" s="15"/>
      <c r="D31" s="15"/>
      <c r="E31" s="15"/>
      <c r="F31" s="30"/>
      <c r="G31" s="15"/>
    </row>
    <row r="32" spans="1:7" ht="12.75" customHeight="1">
      <c r="A32" s="26" t="s">
        <v>66</v>
      </c>
      <c r="B32" s="26" t="s">
        <v>12</v>
      </c>
      <c r="C32" s="27">
        <v>1560</v>
      </c>
      <c r="D32" s="28">
        <v>0</v>
      </c>
      <c r="E32" s="28">
        <v>0</v>
      </c>
      <c r="F32" s="26"/>
      <c r="G32" s="29"/>
    </row>
    <row r="33" spans="1:7" ht="12.75" customHeight="1">
      <c r="A33" s="26" t="s">
        <v>12</v>
      </c>
      <c r="B33" s="26" t="s">
        <v>66</v>
      </c>
      <c r="C33" s="27">
        <v>1223</v>
      </c>
      <c r="D33" s="28">
        <v>0</v>
      </c>
      <c r="E33" s="28">
        <v>0</v>
      </c>
      <c r="F33" s="26"/>
      <c r="G33" s="29"/>
    </row>
    <row r="34" spans="1:7" ht="12" customHeight="1">
      <c r="A34" s="15"/>
      <c r="B34" s="15"/>
      <c r="C34" s="15"/>
      <c r="D34" s="15"/>
      <c r="E34" s="15"/>
      <c r="F34" s="30"/>
      <c r="G34" s="15"/>
    </row>
    <row r="35" spans="1:7" ht="12.75" customHeight="1">
      <c r="A35" s="26" t="s">
        <v>66</v>
      </c>
      <c r="B35" s="26" t="s">
        <v>28</v>
      </c>
      <c r="C35" s="27">
        <v>5219</v>
      </c>
      <c r="D35" s="28">
        <v>0</v>
      </c>
      <c r="E35" s="28">
        <v>0</v>
      </c>
      <c r="F35" s="26"/>
      <c r="G35" s="29"/>
    </row>
    <row r="36" spans="1:7" ht="12.75" customHeight="1">
      <c r="A36" s="26" t="s">
        <v>28</v>
      </c>
      <c r="B36" s="26" t="s">
        <v>66</v>
      </c>
      <c r="C36" s="27">
        <v>4887</v>
      </c>
      <c r="D36" s="28">
        <v>0</v>
      </c>
      <c r="E36" s="28">
        <v>0</v>
      </c>
      <c r="F36" s="26"/>
      <c r="G36" s="29"/>
    </row>
    <row r="37" spans="1:7" ht="12.75" customHeight="1">
      <c r="A37" s="30"/>
      <c r="B37" s="30"/>
      <c r="C37" s="39"/>
      <c r="D37" s="40"/>
      <c r="E37" s="40"/>
      <c r="F37" s="30"/>
      <c r="G37" s="15"/>
    </row>
    <row r="38" spans="1:7" ht="12.75" customHeight="1">
      <c r="A38" s="26" t="s">
        <v>66</v>
      </c>
      <c r="B38" s="26" t="s">
        <v>68</v>
      </c>
      <c r="C38" s="27"/>
      <c r="D38" s="28">
        <v>0</v>
      </c>
      <c r="E38" s="28">
        <v>0</v>
      </c>
      <c r="F38" s="26"/>
      <c r="G38" s="29"/>
    </row>
    <row r="39" spans="1:7" ht="12.75" customHeight="1">
      <c r="A39" s="26" t="s">
        <v>68</v>
      </c>
      <c r="B39" s="26" t="s">
        <v>66</v>
      </c>
      <c r="C39" s="27"/>
      <c r="D39" s="28">
        <v>0</v>
      </c>
      <c r="E39" s="28">
        <v>0</v>
      </c>
      <c r="F39" s="26"/>
      <c r="G39" s="29"/>
    </row>
    <row r="40" spans="1:7" ht="12" customHeight="1">
      <c r="A40" s="15"/>
      <c r="B40" s="15"/>
      <c r="C40" s="15"/>
      <c r="D40" s="15"/>
      <c r="E40" s="15"/>
      <c r="F40" s="30"/>
      <c r="G40" s="15"/>
    </row>
    <row r="41" spans="1:7" ht="12.75" customHeight="1">
      <c r="A41" s="26" t="s">
        <v>66</v>
      </c>
      <c r="B41" s="26" t="s">
        <v>49</v>
      </c>
      <c r="C41" s="27">
        <v>36110</v>
      </c>
      <c r="D41" s="28">
        <v>14.68</v>
      </c>
      <c r="E41" s="28">
        <v>4.952999999999999</v>
      </c>
      <c r="F41" s="26"/>
      <c r="G41" s="29"/>
    </row>
    <row r="42" spans="1:7" ht="12.75" customHeight="1">
      <c r="A42" s="26" t="s">
        <v>49</v>
      </c>
      <c r="B42" s="26" t="s">
        <v>66</v>
      </c>
      <c r="C42" s="27">
        <v>35515</v>
      </c>
      <c r="D42" s="28">
        <v>0.5429999999999999</v>
      </c>
      <c r="E42" s="28">
        <v>0</v>
      </c>
      <c r="F42" s="26"/>
      <c r="G42" s="29"/>
    </row>
    <row r="43" spans="1:7" ht="12" customHeight="1">
      <c r="A43" s="15"/>
      <c r="B43" s="15"/>
      <c r="C43" s="15"/>
      <c r="D43" s="15"/>
      <c r="E43" s="15"/>
      <c r="F43" s="30"/>
      <c r="G43" s="15"/>
    </row>
    <row r="44" spans="1:7" ht="12.75" customHeight="1">
      <c r="A44" s="26" t="s">
        <v>66</v>
      </c>
      <c r="B44" s="26" t="s">
        <v>29</v>
      </c>
      <c r="C44" s="27">
        <v>4981</v>
      </c>
      <c r="D44" s="28">
        <v>0.011</v>
      </c>
      <c r="E44" s="28">
        <v>0</v>
      </c>
      <c r="F44" s="26"/>
      <c r="G44" s="29"/>
    </row>
    <row r="45" spans="1:7" ht="12.75" customHeight="1">
      <c r="A45" s="26" t="s">
        <v>29</v>
      </c>
      <c r="B45" s="26" t="s">
        <v>66</v>
      </c>
      <c r="C45" s="27">
        <v>3338</v>
      </c>
      <c r="D45" s="28">
        <v>0</v>
      </c>
      <c r="E45" s="28">
        <v>0</v>
      </c>
      <c r="F45" s="26"/>
      <c r="G45" s="29"/>
    </row>
    <row r="46" spans="1:7" ht="12" customHeight="1">
      <c r="A46" s="15"/>
      <c r="B46" s="15"/>
      <c r="C46" s="15"/>
      <c r="D46" s="15"/>
      <c r="E46" s="15"/>
      <c r="F46" s="30"/>
      <c r="G46" s="15"/>
    </row>
    <row r="47" spans="1:7" ht="12.75" customHeight="1">
      <c r="A47" s="26" t="s">
        <v>66</v>
      </c>
      <c r="B47" s="26" t="s">
        <v>20</v>
      </c>
      <c r="C47" s="27">
        <v>5048</v>
      </c>
      <c r="D47" s="28">
        <v>0</v>
      </c>
      <c r="E47" s="28">
        <v>0</v>
      </c>
      <c r="F47" s="26"/>
      <c r="G47" s="29"/>
    </row>
    <row r="48" spans="1:7" ht="12.75" customHeight="1">
      <c r="A48" s="26" t="s">
        <v>20</v>
      </c>
      <c r="B48" s="26" t="s">
        <v>66</v>
      </c>
      <c r="C48" s="27">
        <v>4493</v>
      </c>
      <c r="D48" s="28">
        <v>4.636</v>
      </c>
      <c r="E48" s="28">
        <v>0</v>
      </c>
      <c r="F48" s="26"/>
      <c r="G48" s="29"/>
    </row>
    <row r="49" spans="1:7" ht="12" customHeight="1">
      <c r="A49" s="15"/>
      <c r="B49" s="15"/>
      <c r="C49" s="15"/>
      <c r="D49" s="15"/>
      <c r="E49" s="15"/>
      <c r="F49" s="30"/>
      <c r="G49" s="15"/>
    </row>
    <row r="50" spans="1:7" ht="12.75" customHeight="1">
      <c r="A50" s="26" t="s">
        <v>66</v>
      </c>
      <c r="B50" s="26" t="s">
        <v>55</v>
      </c>
      <c r="C50" s="27">
        <v>1551</v>
      </c>
      <c r="D50" s="28">
        <v>0</v>
      </c>
      <c r="E50" s="28">
        <v>0</v>
      </c>
      <c r="F50" s="26"/>
      <c r="G50" s="29"/>
    </row>
    <row r="51" spans="1:7" ht="12.75" customHeight="1">
      <c r="A51" s="26" t="s">
        <v>55</v>
      </c>
      <c r="B51" s="26" t="s">
        <v>66</v>
      </c>
      <c r="C51" s="27">
        <v>1462</v>
      </c>
      <c r="D51" s="28">
        <v>0</v>
      </c>
      <c r="E51" s="28">
        <v>0</v>
      </c>
      <c r="F51" s="26"/>
      <c r="G51" s="29"/>
    </row>
    <row r="52" spans="1:7" ht="12" customHeight="1">
      <c r="A52" s="15"/>
      <c r="B52" s="15"/>
      <c r="C52" s="15"/>
      <c r="D52" s="15"/>
      <c r="E52" s="15"/>
      <c r="F52" s="30"/>
      <c r="G52" s="15"/>
    </row>
    <row r="53" spans="1:7" ht="12.75" customHeight="1">
      <c r="A53" s="26" t="s">
        <v>66</v>
      </c>
      <c r="B53" s="26" t="s">
        <v>63</v>
      </c>
      <c r="C53" s="27">
        <v>6215</v>
      </c>
      <c r="D53" s="28">
        <v>2.138</v>
      </c>
      <c r="E53" s="28">
        <v>3.1719999999999997</v>
      </c>
      <c r="F53" s="26"/>
      <c r="G53" s="29"/>
    </row>
    <row r="54" spans="1:7" ht="12.75" customHeight="1">
      <c r="A54" s="26" t="s">
        <v>63</v>
      </c>
      <c r="B54" s="26" t="s">
        <v>66</v>
      </c>
      <c r="C54" s="27">
        <v>4437</v>
      </c>
      <c r="D54" s="28">
        <v>15.353</v>
      </c>
      <c r="E54" s="28">
        <v>1.4689999999999999</v>
      </c>
      <c r="F54" s="26"/>
      <c r="G54" s="29"/>
    </row>
    <row r="55" spans="1:7" ht="12" customHeight="1">
      <c r="A55" s="15"/>
      <c r="B55" s="15"/>
      <c r="C55" s="15"/>
      <c r="D55" s="15"/>
      <c r="E55" s="15"/>
      <c r="F55" s="30"/>
      <c r="G55" s="15"/>
    </row>
    <row r="56" spans="1:7" ht="12.75" customHeight="1">
      <c r="A56" s="26" t="s">
        <v>66</v>
      </c>
      <c r="B56" s="26" t="s">
        <v>17</v>
      </c>
      <c r="C56" s="27">
        <v>6568</v>
      </c>
      <c r="D56" s="28">
        <v>0</v>
      </c>
      <c r="E56" s="28">
        <v>0</v>
      </c>
      <c r="F56" s="26"/>
      <c r="G56" s="29"/>
    </row>
    <row r="57" spans="1:7" ht="12.75" customHeight="1">
      <c r="A57" s="26" t="s">
        <v>17</v>
      </c>
      <c r="B57" s="26" t="s">
        <v>66</v>
      </c>
      <c r="C57" s="27">
        <v>6019</v>
      </c>
      <c r="D57" s="28">
        <v>2.8129999999999997</v>
      </c>
      <c r="E57" s="28">
        <v>0</v>
      </c>
      <c r="F57" s="26"/>
      <c r="G57" s="29"/>
    </row>
    <row r="58" spans="1:7" ht="12" customHeight="1">
      <c r="A58" s="15"/>
      <c r="B58" s="15"/>
      <c r="C58" s="15"/>
      <c r="D58" s="15"/>
      <c r="E58" s="15"/>
      <c r="F58" s="30"/>
      <c r="G58" s="15"/>
    </row>
    <row r="59" spans="1:7" ht="12.75" customHeight="1">
      <c r="A59" s="26" t="s">
        <v>66</v>
      </c>
      <c r="B59" s="26" t="s">
        <v>69</v>
      </c>
      <c r="C59" s="27"/>
      <c r="D59" s="28"/>
      <c r="E59" s="28">
        <v>0</v>
      </c>
      <c r="F59" s="26"/>
      <c r="G59" s="29"/>
    </row>
    <row r="60" spans="1:7" ht="12.75" customHeight="1">
      <c r="A60" s="26" t="s">
        <v>69</v>
      </c>
      <c r="B60" s="26" t="s">
        <v>66</v>
      </c>
      <c r="C60" s="27"/>
      <c r="D60" s="28"/>
      <c r="E60" s="28">
        <v>0</v>
      </c>
      <c r="F60" s="26"/>
      <c r="G60" s="29"/>
    </row>
    <row r="61" spans="1:7" ht="12" customHeight="1">
      <c r="A61" s="15"/>
      <c r="B61" s="15"/>
      <c r="C61" s="15"/>
      <c r="D61" s="15"/>
      <c r="E61" s="15"/>
      <c r="F61" s="30"/>
      <c r="G61" s="15"/>
    </row>
    <row r="62" spans="1:7" ht="12.75" customHeight="1">
      <c r="A62" s="26" t="s">
        <v>66</v>
      </c>
      <c r="B62" s="26" t="s">
        <v>15</v>
      </c>
      <c r="C62" s="27">
        <v>1017</v>
      </c>
      <c r="D62" s="28">
        <v>0.363</v>
      </c>
      <c r="E62" s="28">
        <v>0</v>
      </c>
      <c r="F62" s="26"/>
      <c r="G62" s="29"/>
    </row>
    <row r="63" spans="1:7" ht="12.75" customHeight="1">
      <c r="A63" s="26" t="s">
        <v>15</v>
      </c>
      <c r="B63" s="26" t="s">
        <v>66</v>
      </c>
      <c r="C63" s="27">
        <v>772</v>
      </c>
      <c r="D63" s="28">
        <v>0.12</v>
      </c>
      <c r="E63" s="28">
        <v>0</v>
      </c>
      <c r="F63" s="26"/>
      <c r="G63" s="29"/>
    </row>
    <row r="64" spans="1:7" ht="12" customHeight="1">
      <c r="A64" s="15"/>
      <c r="B64" s="15"/>
      <c r="C64" s="15"/>
      <c r="D64" s="15"/>
      <c r="E64" s="15"/>
      <c r="F64" s="30"/>
      <c r="G64" s="15"/>
    </row>
    <row r="65" spans="1:7" ht="12.75" customHeight="1">
      <c r="A65" s="26" t="s">
        <v>66</v>
      </c>
      <c r="B65" s="26" t="s">
        <v>0</v>
      </c>
      <c r="C65" s="27">
        <v>6256</v>
      </c>
      <c r="D65" s="28">
        <v>0.208</v>
      </c>
      <c r="E65" s="28">
        <v>0</v>
      </c>
      <c r="F65" s="26"/>
      <c r="G65" s="29"/>
    </row>
    <row r="66" spans="1:7" ht="12.75" customHeight="1">
      <c r="A66" s="26" t="s">
        <v>0</v>
      </c>
      <c r="B66" s="26" t="s">
        <v>66</v>
      </c>
      <c r="C66" s="27">
        <v>6114</v>
      </c>
      <c r="D66" s="28">
        <v>0.82</v>
      </c>
      <c r="E66" s="28">
        <v>0</v>
      </c>
      <c r="F66" s="26"/>
      <c r="G66" s="29"/>
    </row>
    <row r="67" spans="1:7" ht="12" customHeight="1">
      <c r="A67" s="15"/>
      <c r="B67" s="15"/>
      <c r="C67" s="15"/>
      <c r="D67" s="15"/>
      <c r="E67" s="15"/>
      <c r="F67" s="30"/>
      <c r="G67" s="15"/>
    </row>
    <row r="68" spans="1:7" ht="12.75" customHeight="1">
      <c r="A68" s="26" t="s">
        <v>66</v>
      </c>
      <c r="B68" s="26" t="s">
        <v>38</v>
      </c>
      <c r="C68" s="27">
        <v>1994</v>
      </c>
      <c r="D68" s="28">
        <v>0</v>
      </c>
      <c r="E68" s="28">
        <v>0</v>
      </c>
      <c r="F68" s="26"/>
      <c r="G68" s="29"/>
    </row>
    <row r="69" spans="1:7" ht="12.75" customHeight="1">
      <c r="A69" s="26" t="s">
        <v>38</v>
      </c>
      <c r="B69" s="26" t="s">
        <v>66</v>
      </c>
      <c r="C69" s="27">
        <v>1791</v>
      </c>
      <c r="D69" s="28">
        <v>0.02</v>
      </c>
      <c r="E69" s="28">
        <v>0</v>
      </c>
      <c r="F69" s="26"/>
      <c r="G69" s="29"/>
    </row>
    <row r="70" spans="1:7" ht="12" customHeight="1">
      <c r="A70" s="15"/>
      <c r="B70" s="15"/>
      <c r="C70" s="15"/>
      <c r="D70" s="15"/>
      <c r="E70" s="15"/>
      <c r="F70" s="30"/>
      <c r="G70" s="15"/>
    </row>
    <row r="71" spans="1:7" ht="12.75" customHeight="1">
      <c r="A71" s="26" t="s">
        <v>66</v>
      </c>
      <c r="B71" s="26" t="s">
        <v>70</v>
      </c>
      <c r="C71" s="27"/>
      <c r="D71" s="28">
        <v>0</v>
      </c>
      <c r="E71" s="28">
        <v>0</v>
      </c>
      <c r="F71" s="26"/>
      <c r="G71" s="29"/>
    </row>
    <row r="72" spans="1:7" ht="12.75" customHeight="1">
      <c r="A72" s="26" t="s">
        <v>70</v>
      </c>
      <c r="B72" s="26" t="s">
        <v>66</v>
      </c>
      <c r="C72" s="27"/>
      <c r="D72" s="28">
        <v>0</v>
      </c>
      <c r="E72" s="28">
        <v>0</v>
      </c>
      <c r="F72" s="26"/>
      <c r="G72" s="29"/>
    </row>
    <row r="73" spans="1:7" ht="12" customHeight="1">
      <c r="A73" s="15"/>
      <c r="B73" s="15"/>
      <c r="C73" s="15"/>
      <c r="D73" s="15"/>
      <c r="E73" s="15"/>
      <c r="F73" s="30"/>
      <c r="G73" s="15"/>
    </row>
    <row r="74" spans="1:7" ht="12.75" customHeight="1">
      <c r="A74" s="26" t="s">
        <v>66</v>
      </c>
      <c r="B74" s="26" t="s">
        <v>51</v>
      </c>
      <c r="C74" s="27">
        <v>4415</v>
      </c>
      <c r="D74" s="28">
        <v>0.16699999999999998</v>
      </c>
      <c r="E74" s="28">
        <v>0.06699999999999999</v>
      </c>
      <c r="F74" s="26"/>
      <c r="G74" s="29"/>
    </row>
    <row r="75" spans="1:7" ht="12.75" customHeight="1">
      <c r="A75" s="26" t="s">
        <v>51</v>
      </c>
      <c r="B75" s="26" t="s">
        <v>66</v>
      </c>
      <c r="C75" s="27">
        <v>3900</v>
      </c>
      <c r="D75" s="28">
        <v>4.644</v>
      </c>
      <c r="E75" s="28">
        <v>0</v>
      </c>
      <c r="F75" s="26"/>
      <c r="G75" s="29"/>
    </row>
    <row r="76" spans="1:7" ht="12" customHeight="1">
      <c r="A76" s="15"/>
      <c r="B76" s="15"/>
      <c r="C76" s="15"/>
      <c r="D76" s="15"/>
      <c r="E76" s="15"/>
      <c r="F76" s="30"/>
      <c r="G76" s="15"/>
    </row>
    <row r="77" spans="1:7" ht="12.75" customHeight="1">
      <c r="A77" s="26" t="s">
        <v>66</v>
      </c>
      <c r="B77" s="26" t="s">
        <v>11</v>
      </c>
      <c r="C77" s="27">
        <v>2821</v>
      </c>
      <c r="D77" s="28">
        <v>0.45799999999999996</v>
      </c>
      <c r="E77" s="28">
        <v>0.704</v>
      </c>
      <c r="F77" s="26"/>
      <c r="G77" s="29"/>
    </row>
    <row r="78" spans="1:7" ht="12.75" customHeight="1">
      <c r="A78" s="26" t="s">
        <v>11</v>
      </c>
      <c r="B78" s="26" t="s">
        <v>66</v>
      </c>
      <c r="C78" s="27">
        <v>2558</v>
      </c>
      <c r="D78" s="28">
        <v>0</v>
      </c>
      <c r="E78" s="28">
        <v>0.186</v>
      </c>
      <c r="F78" s="26"/>
      <c r="G78" s="29"/>
    </row>
    <row r="79" spans="1:7" ht="12" customHeight="1">
      <c r="A79" s="15"/>
      <c r="B79" s="15"/>
      <c r="C79" s="15"/>
      <c r="D79" s="15"/>
      <c r="E79" s="15"/>
      <c r="F79" s="30"/>
      <c r="G79" s="15"/>
    </row>
    <row r="80" spans="1:7" ht="12.75" customHeight="1">
      <c r="A80" s="26" t="s">
        <v>66</v>
      </c>
      <c r="B80" s="26" t="s">
        <v>26</v>
      </c>
      <c r="C80" s="27">
        <v>8118</v>
      </c>
      <c r="D80" s="28">
        <v>1.591</v>
      </c>
      <c r="E80" s="28">
        <v>0</v>
      </c>
      <c r="F80" s="26"/>
      <c r="G80" s="29"/>
    </row>
    <row r="81" spans="1:7" ht="12.75" customHeight="1">
      <c r="A81" s="26" t="s">
        <v>26</v>
      </c>
      <c r="B81" s="26" t="s">
        <v>66</v>
      </c>
      <c r="C81" s="27">
        <v>4202</v>
      </c>
      <c r="D81" s="28">
        <v>10.182</v>
      </c>
      <c r="E81" s="28">
        <v>3.433</v>
      </c>
      <c r="F81" s="26"/>
      <c r="G81" s="29"/>
    </row>
    <row r="82" spans="1:7" ht="12" customHeight="1">
      <c r="A82" s="15"/>
      <c r="B82" s="15"/>
      <c r="C82" s="15"/>
      <c r="D82" s="15"/>
      <c r="E82" s="15"/>
      <c r="F82" s="30"/>
      <c r="G82" s="15"/>
    </row>
    <row r="83" spans="1:7" ht="12.75" customHeight="1">
      <c r="A83" s="26" t="s">
        <v>66</v>
      </c>
      <c r="B83" s="26" t="s">
        <v>71</v>
      </c>
      <c r="C83" s="27"/>
      <c r="D83" s="28">
        <v>0</v>
      </c>
      <c r="E83" s="28">
        <v>0</v>
      </c>
      <c r="F83" s="26"/>
      <c r="G83" s="29"/>
    </row>
    <row r="84" spans="1:7" ht="12.75" customHeight="1">
      <c r="A84" s="26" t="s">
        <v>71</v>
      </c>
      <c r="B84" s="26" t="s">
        <v>66</v>
      </c>
      <c r="C84" s="27"/>
      <c r="D84" s="28">
        <v>0</v>
      </c>
      <c r="E84" s="28">
        <v>0</v>
      </c>
      <c r="F84" s="26"/>
      <c r="G84" s="29"/>
    </row>
    <row r="85" spans="1:7" ht="12" customHeight="1">
      <c r="A85" s="15"/>
      <c r="B85" s="15"/>
      <c r="C85" s="15"/>
      <c r="D85" s="15"/>
      <c r="E85" s="15"/>
      <c r="F85" s="30"/>
      <c r="G85" s="15"/>
    </row>
    <row r="86" spans="1:7" ht="12.75" customHeight="1">
      <c r="A86" s="26" t="s">
        <v>66</v>
      </c>
      <c r="B86" s="26" t="s">
        <v>10</v>
      </c>
      <c r="C86" s="27">
        <v>2083</v>
      </c>
      <c r="D86" s="28">
        <v>0</v>
      </c>
      <c r="E86" s="28">
        <v>0</v>
      </c>
      <c r="F86" s="26"/>
      <c r="G86" s="29"/>
    </row>
    <row r="87" spans="1:7" ht="12.75" customHeight="1">
      <c r="A87" s="26" t="s">
        <v>10</v>
      </c>
      <c r="B87" s="26" t="s">
        <v>66</v>
      </c>
      <c r="C87" s="27">
        <v>2041</v>
      </c>
      <c r="D87" s="28">
        <v>0</v>
      </c>
      <c r="E87" s="28">
        <v>0</v>
      </c>
      <c r="F87" s="26"/>
      <c r="G87" s="29"/>
    </row>
    <row r="88" spans="1:7" ht="12" customHeight="1">
      <c r="A88" s="15"/>
      <c r="B88" s="15"/>
      <c r="C88" s="15"/>
      <c r="D88" s="15"/>
      <c r="E88" s="15"/>
      <c r="F88" s="30"/>
      <c r="G88" s="15"/>
    </row>
    <row r="89" spans="1:7" ht="12.75" customHeight="1">
      <c r="A89" s="26" t="s">
        <v>66</v>
      </c>
      <c r="B89" s="26" t="s">
        <v>33</v>
      </c>
      <c r="C89" s="27">
        <v>2802</v>
      </c>
      <c r="D89" s="28">
        <v>0</v>
      </c>
      <c r="E89" s="28">
        <v>0</v>
      </c>
      <c r="F89" s="26"/>
      <c r="G89" s="29"/>
    </row>
    <row r="90" spans="1:7" ht="12.75" customHeight="1">
      <c r="A90" s="26" t="s">
        <v>33</v>
      </c>
      <c r="B90" s="26" t="s">
        <v>66</v>
      </c>
      <c r="C90" s="27">
        <v>2460</v>
      </c>
      <c r="D90" s="28">
        <v>0.13</v>
      </c>
      <c r="E90" s="28">
        <v>0</v>
      </c>
      <c r="F90" s="26"/>
      <c r="G90" s="29"/>
    </row>
    <row r="91" spans="1:7" ht="12" customHeight="1">
      <c r="A91" s="15"/>
      <c r="B91" s="15"/>
      <c r="C91" s="15"/>
      <c r="D91" s="15"/>
      <c r="E91" s="15"/>
      <c r="F91" s="30"/>
      <c r="G91" s="15"/>
    </row>
    <row r="92" spans="1:7" ht="12.75" customHeight="1">
      <c r="A92" s="26" t="s">
        <v>66</v>
      </c>
      <c r="B92" s="26" t="s">
        <v>27</v>
      </c>
      <c r="C92" s="27">
        <v>1214</v>
      </c>
      <c r="D92" s="28">
        <v>0.183</v>
      </c>
      <c r="E92" s="28">
        <v>0</v>
      </c>
      <c r="F92" s="26"/>
      <c r="G92" s="29"/>
    </row>
    <row r="93" spans="1:7" ht="12.75" customHeight="1">
      <c r="A93" s="26" t="s">
        <v>27</v>
      </c>
      <c r="B93" s="26" t="s">
        <v>66</v>
      </c>
      <c r="C93" s="27">
        <v>1132</v>
      </c>
      <c r="D93" s="28">
        <v>0.23199999999999998</v>
      </c>
      <c r="E93" s="28">
        <v>3.202</v>
      </c>
      <c r="F93" s="26"/>
      <c r="G93" s="29"/>
    </row>
    <row r="94" spans="1:7" ht="12" customHeight="1">
      <c r="A94" s="15"/>
      <c r="B94" s="15"/>
      <c r="C94" s="15"/>
      <c r="D94" s="15"/>
      <c r="E94" s="15"/>
      <c r="F94" s="30"/>
      <c r="G94" s="15"/>
    </row>
    <row r="95" spans="1:7" ht="12.75" customHeight="1">
      <c r="A95" s="26" t="s">
        <v>66</v>
      </c>
      <c r="B95" s="26" t="s">
        <v>35</v>
      </c>
      <c r="C95" s="27">
        <v>28</v>
      </c>
      <c r="D95" s="28">
        <v>0</v>
      </c>
      <c r="E95" s="28">
        <v>0</v>
      </c>
      <c r="F95" s="26"/>
      <c r="G95" s="29"/>
    </row>
    <row r="96" spans="1:7" ht="12.75" customHeight="1">
      <c r="A96" s="26" t="s">
        <v>35</v>
      </c>
      <c r="B96" s="26" t="s">
        <v>66</v>
      </c>
      <c r="C96" s="27">
        <v>22</v>
      </c>
      <c r="D96" s="28">
        <v>0</v>
      </c>
      <c r="E96" s="28">
        <v>0</v>
      </c>
      <c r="F96" s="26"/>
      <c r="G96" s="29"/>
    </row>
    <row r="97" spans="1:7" ht="12" customHeight="1">
      <c r="A97" s="15"/>
      <c r="B97" s="15"/>
      <c r="C97" s="15"/>
      <c r="D97" s="15"/>
      <c r="E97" s="15"/>
      <c r="F97" s="30"/>
      <c r="G97" s="15"/>
    </row>
    <row r="98" spans="1:7" ht="12.75" customHeight="1">
      <c r="A98" s="26" t="s">
        <v>66</v>
      </c>
      <c r="B98" s="26" t="s">
        <v>32</v>
      </c>
      <c r="C98" s="27">
        <v>4907</v>
      </c>
      <c r="D98" s="28">
        <v>0</v>
      </c>
      <c r="E98" s="28">
        <v>0</v>
      </c>
      <c r="F98" s="26"/>
      <c r="G98" s="29"/>
    </row>
    <row r="99" spans="1:7" ht="12.75" customHeight="1">
      <c r="A99" s="26" t="s">
        <v>32</v>
      </c>
      <c r="B99" s="26" t="s">
        <v>66</v>
      </c>
      <c r="C99" s="27">
        <v>4851</v>
      </c>
      <c r="D99" s="28">
        <v>0.13</v>
      </c>
      <c r="E99" s="28">
        <v>0</v>
      </c>
      <c r="F99" s="26"/>
      <c r="G99" s="29"/>
    </row>
    <row r="100" spans="1:7" ht="12.75" customHeight="1">
      <c r="A100" s="30"/>
      <c r="B100" s="30"/>
      <c r="C100" s="39"/>
      <c r="D100" s="40"/>
      <c r="E100" s="40"/>
      <c r="F100" s="30"/>
      <c r="G100" s="15"/>
    </row>
    <row r="101" spans="1:7" ht="12.75" customHeight="1">
      <c r="A101" s="26" t="s">
        <v>66</v>
      </c>
      <c r="B101" s="26" t="s">
        <v>72</v>
      </c>
      <c r="C101" s="27"/>
      <c r="D101" s="28">
        <v>0</v>
      </c>
      <c r="E101" s="28">
        <v>0</v>
      </c>
      <c r="F101" s="26"/>
      <c r="G101" s="29"/>
    </row>
    <row r="102" spans="1:7" ht="12.75" customHeight="1">
      <c r="A102" s="26" t="s">
        <v>72</v>
      </c>
      <c r="B102" s="26" t="s">
        <v>66</v>
      </c>
      <c r="C102" s="27"/>
      <c r="D102" s="28">
        <v>0</v>
      </c>
      <c r="E102" s="28">
        <v>0</v>
      </c>
      <c r="F102" s="26"/>
      <c r="G102" s="29"/>
    </row>
    <row r="103" spans="1:7" ht="12" customHeight="1">
      <c r="A103" s="15"/>
      <c r="B103" s="15"/>
      <c r="C103" s="36"/>
      <c r="D103" s="37"/>
      <c r="E103" s="38"/>
      <c r="F103" s="30"/>
      <c r="G103" s="15"/>
    </row>
    <row r="104" spans="1:7" ht="32.25" customHeight="1">
      <c r="A104" s="31" t="s">
        <v>25</v>
      </c>
      <c r="B104" s="33"/>
      <c r="C104" s="33"/>
      <c r="D104" s="33"/>
      <c r="E104" s="33"/>
      <c r="F104" s="33"/>
      <c r="G104" s="34"/>
    </row>
    <row r="105" spans="1:7" ht="14.25" customHeight="1">
      <c r="A105" s="32" t="s">
        <v>57</v>
      </c>
      <c r="B105" s="15"/>
      <c r="C105" s="15"/>
      <c r="D105" s="15"/>
      <c r="E105" s="15"/>
      <c r="F105" s="30"/>
      <c r="G105" s="15"/>
    </row>
    <row r="106" spans="1:7" ht="12" customHeight="1">
      <c r="A106" s="5"/>
      <c r="B106" s="5"/>
      <c r="C106" s="5"/>
      <c r="D106" s="5"/>
      <c r="E106" s="5"/>
      <c r="F106" s="6"/>
      <c r="G106" s="5"/>
    </row>
    <row r="107" spans="1:4" ht="12.75" customHeight="1">
      <c r="A107" s="35" t="s">
        <v>45</v>
      </c>
      <c r="B107" s="35"/>
      <c r="C107" s="35"/>
      <c r="D107" s="35" t="s">
        <v>62</v>
      </c>
    </row>
    <row r="108" ht="12.75" customHeight="1"/>
  </sheetData>
  <sheetProtection/>
  <printOptions horizontalCentered="1" verticalCentered="1"/>
  <pageMargins left="0.7874015748031495" right="0.7874015748031495" top="0.39370078740157477" bottom="1.1811023622047243" header="0" footer="0"/>
  <pageSetup firstPageNumber="1" useFirstPageNumber="1" fitToHeight="1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showGridLines="0" showZeros="0" zoomScalePageLayoutView="0" workbookViewId="0" topLeftCell="A1">
      <selection activeCell="C49" sqref="C1:C16384"/>
    </sheetView>
  </sheetViews>
  <sheetFormatPr defaultColWidth="9.140625" defaultRowHeight="12.75"/>
  <cols>
    <col min="1" max="5" width="16.00390625" style="0" customWidth="1"/>
    <col min="6" max="6" width="8.7109375" style="0" customWidth="1"/>
    <col min="7" max="7" width="7.28125" style="0" customWidth="1"/>
  </cols>
  <sheetData>
    <row r="1" spans="1:7" ht="12.75" customHeight="1">
      <c r="A1" s="1"/>
      <c r="B1" s="1"/>
      <c r="C1" s="1"/>
      <c r="D1" s="1"/>
      <c r="E1" s="1"/>
      <c r="F1" s="2"/>
      <c r="G1" s="3" t="s">
        <v>61</v>
      </c>
    </row>
    <row r="2" spans="1:7" ht="12.75" customHeight="1">
      <c r="A2" s="1"/>
      <c r="B2" s="1"/>
      <c r="C2" s="1"/>
      <c r="D2" s="1"/>
      <c r="E2" s="1"/>
      <c r="F2" s="2"/>
      <c r="G2" s="3" t="s">
        <v>46</v>
      </c>
    </row>
    <row r="3" spans="1:7" ht="14.25" customHeight="1">
      <c r="A3" s="4" t="s">
        <v>7</v>
      </c>
      <c r="B3" s="4"/>
      <c r="C3" s="4"/>
      <c r="D3" s="4"/>
      <c r="E3" s="4"/>
      <c r="F3" s="4"/>
      <c r="G3" s="4"/>
    </row>
    <row r="4" spans="1:7" ht="14.25" customHeight="1">
      <c r="A4" s="4" t="s">
        <v>9</v>
      </c>
      <c r="B4" s="4"/>
      <c r="C4" s="4"/>
      <c r="D4" s="4"/>
      <c r="E4" s="4"/>
      <c r="F4" s="4"/>
      <c r="G4" s="4"/>
    </row>
    <row r="5" spans="1:7" ht="14.25" customHeight="1">
      <c r="A5" s="4" t="s">
        <v>16</v>
      </c>
      <c r="B5" s="4"/>
      <c r="C5" s="4"/>
      <c r="D5" s="4"/>
      <c r="E5" s="4"/>
      <c r="F5" s="4"/>
      <c r="G5" s="4"/>
    </row>
    <row r="6" spans="1:7" ht="12.75" customHeight="1">
      <c r="A6" s="4" t="s">
        <v>56</v>
      </c>
      <c r="B6" s="4"/>
      <c r="C6" s="4"/>
      <c r="D6" s="4"/>
      <c r="E6" s="4"/>
      <c r="F6" s="4"/>
      <c r="G6" s="4"/>
    </row>
    <row r="7" spans="1:7" ht="12.75" customHeight="1">
      <c r="A7" s="5"/>
      <c r="B7" s="5"/>
      <c r="C7" s="5"/>
      <c r="D7" s="5"/>
      <c r="E7" s="5"/>
      <c r="F7" s="6"/>
      <c r="G7" s="5"/>
    </row>
    <row r="8" spans="1:7" ht="12.75" customHeight="1">
      <c r="A8" s="5"/>
      <c r="B8" s="5"/>
      <c r="C8" s="5"/>
      <c r="D8" s="5"/>
      <c r="E8" s="7" t="s">
        <v>22</v>
      </c>
      <c r="F8" s="8">
        <v>2017</v>
      </c>
      <c r="G8" s="5"/>
    </row>
    <row r="9" spans="1:7" ht="12.75" customHeight="1">
      <c r="A9" s="5"/>
      <c r="B9" s="5"/>
      <c r="C9" s="5"/>
      <c r="D9" s="5"/>
      <c r="E9" s="7"/>
      <c r="F9" s="8"/>
      <c r="G9" s="5"/>
    </row>
    <row r="10" spans="1:7" ht="14.25" customHeight="1">
      <c r="A10" s="7" t="s">
        <v>6</v>
      </c>
      <c r="B10" s="11" t="s">
        <v>43</v>
      </c>
      <c r="C10" s="9"/>
      <c r="D10" s="9"/>
      <c r="E10" s="10" t="s">
        <v>5</v>
      </c>
      <c r="F10" s="6"/>
      <c r="G10" s="5"/>
    </row>
    <row r="11" spans="1:7" ht="14.25" customHeight="1">
      <c r="A11" s="7" t="s">
        <v>18</v>
      </c>
      <c r="B11" s="13" t="s">
        <v>52</v>
      </c>
      <c r="C11" s="14"/>
      <c r="D11" s="5"/>
      <c r="E11" s="11" t="s">
        <v>30</v>
      </c>
      <c r="F11" s="6"/>
      <c r="G11" s="12"/>
    </row>
    <row r="12" spans="1:7" ht="14.25" customHeight="1">
      <c r="A12" s="7" t="s">
        <v>13</v>
      </c>
      <c r="B12" s="14" t="s">
        <v>31</v>
      </c>
      <c r="C12" s="14"/>
      <c r="D12" s="5"/>
      <c r="E12" s="11" t="s">
        <v>36</v>
      </c>
      <c r="F12" s="6"/>
      <c r="G12" s="12" t="s">
        <v>4</v>
      </c>
    </row>
    <row r="13" spans="1:7" ht="14.25" customHeight="1">
      <c r="A13" s="7" t="s">
        <v>47</v>
      </c>
      <c r="B13" s="14" t="s">
        <v>21</v>
      </c>
      <c r="C13" s="14"/>
      <c r="D13" s="5"/>
      <c r="E13" s="11" t="s">
        <v>48</v>
      </c>
      <c r="F13" s="6"/>
      <c r="G13" s="12"/>
    </row>
    <row r="14" spans="1:7" ht="14.25" customHeight="1">
      <c r="A14" s="7" t="s">
        <v>40</v>
      </c>
      <c r="B14" s="14" t="s">
        <v>58</v>
      </c>
      <c r="C14" s="14"/>
      <c r="D14" s="5"/>
      <c r="E14" s="11" t="s">
        <v>44</v>
      </c>
      <c r="F14" s="6"/>
      <c r="G14" s="12"/>
    </row>
    <row r="15" spans="1:7" ht="18" customHeight="1">
      <c r="A15" s="5"/>
      <c r="B15" s="15"/>
      <c r="C15" s="15"/>
      <c r="D15" s="5"/>
      <c r="E15" s="5"/>
      <c r="F15" s="6"/>
      <c r="G15" s="5"/>
    </row>
    <row r="16" spans="1:7" ht="15.75" customHeight="1">
      <c r="A16" s="18" t="s">
        <v>14</v>
      </c>
      <c r="B16" s="19"/>
      <c r="C16" s="18" t="s">
        <v>59</v>
      </c>
      <c r="D16" s="19"/>
      <c r="E16" s="19"/>
      <c r="F16" s="16" t="s">
        <v>1</v>
      </c>
      <c r="G16" s="17"/>
    </row>
    <row r="17" spans="1:7" ht="14.25" customHeight="1">
      <c r="A17" s="20" t="s">
        <v>64</v>
      </c>
      <c r="B17" s="20" t="s">
        <v>3</v>
      </c>
      <c r="C17" s="20" t="s">
        <v>42</v>
      </c>
      <c r="D17" s="20" t="s">
        <v>41</v>
      </c>
      <c r="E17" s="20" t="s">
        <v>65</v>
      </c>
      <c r="F17" s="21" t="s">
        <v>50</v>
      </c>
      <c r="G17" s="22"/>
    </row>
    <row r="18" spans="1:7" ht="14.25" customHeight="1">
      <c r="A18" s="23"/>
      <c r="B18" s="23"/>
      <c r="C18" s="24" t="s">
        <v>60</v>
      </c>
      <c r="D18" s="24" t="s">
        <v>23</v>
      </c>
      <c r="E18" s="24" t="s">
        <v>23</v>
      </c>
      <c r="F18" s="25" t="s">
        <v>19</v>
      </c>
      <c r="G18" s="22"/>
    </row>
    <row r="19" spans="1:7" ht="12.75" customHeight="1">
      <c r="A19" s="18" t="s">
        <v>54</v>
      </c>
      <c r="B19" s="19"/>
      <c r="C19" s="20" t="s">
        <v>39</v>
      </c>
      <c r="D19" s="20" t="s">
        <v>24</v>
      </c>
      <c r="E19" s="20" t="s">
        <v>2</v>
      </c>
      <c r="F19" s="16" t="s">
        <v>53</v>
      </c>
      <c r="G19" s="17"/>
    </row>
    <row r="20" spans="1:7" ht="12.75" customHeight="1">
      <c r="A20" s="26" t="s">
        <v>66</v>
      </c>
      <c r="B20" s="26" t="s">
        <v>37</v>
      </c>
      <c r="C20" s="27">
        <v>1723</v>
      </c>
      <c r="D20" s="28">
        <v>0</v>
      </c>
      <c r="E20" s="28">
        <v>0</v>
      </c>
      <c r="F20" s="26"/>
      <c r="G20" s="29"/>
    </row>
    <row r="21" spans="1:7" ht="12.75" customHeight="1">
      <c r="A21" s="26" t="s">
        <v>37</v>
      </c>
      <c r="B21" s="26" t="s">
        <v>66</v>
      </c>
      <c r="C21" s="27">
        <v>1250</v>
      </c>
      <c r="D21" s="28">
        <v>0</v>
      </c>
      <c r="E21" s="28">
        <v>0</v>
      </c>
      <c r="F21" s="26"/>
      <c r="G21" s="29"/>
    </row>
    <row r="22" spans="1:7" ht="12" customHeight="1">
      <c r="A22" s="15"/>
      <c r="B22" s="15"/>
      <c r="C22" s="15"/>
      <c r="D22" s="15"/>
      <c r="E22" s="15"/>
      <c r="F22" s="30"/>
      <c r="G22" s="15"/>
    </row>
    <row r="23" spans="1:7" ht="12.75" customHeight="1">
      <c r="A23" s="26" t="s">
        <v>66</v>
      </c>
      <c r="B23" s="26" t="s">
        <v>67</v>
      </c>
      <c r="C23" s="27">
        <v>7343</v>
      </c>
      <c r="D23" s="28">
        <v>0</v>
      </c>
      <c r="E23" s="28">
        <v>0</v>
      </c>
      <c r="F23" s="26"/>
      <c r="G23" s="29"/>
    </row>
    <row r="24" spans="1:7" ht="12.75" customHeight="1">
      <c r="A24" s="26" t="s">
        <v>67</v>
      </c>
      <c r="B24" s="26" t="s">
        <v>66</v>
      </c>
      <c r="C24" s="27">
        <v>5761</v>
      </c>
      <c r="D24" s="28">
        <v>0</v>
      </c>
      <c r="E24" s="28">
        <v>0</v>
      </c>
      <c r="F24" s="26"/>
      <c r="G24" s="29"/>
    </row>
    <row r="25" spans="1:7" ht="12" customHeight="1">
      <c r="A25" s="15"/>
      <c r="B25" s="15"/>
      <c r="C25" s="15"/>
      <c r="D25" s="15"/>
      <c r="E25" s="15"/>
      <c r="F25" s="30"/>
      <c r="G25" s="15"/>
    </row>
    <row r="26" spans="1:7" ht="12.75" customHeight="1">
      <c r="A26" s="26" t="s">
        <v>66</v>
      </c>
      <c r="B26" s="26" t="s">
        <v>8</v>
      </c>
      <c r="C26" s="27">
        <v>2327</v>
      </c>
      <c r="D26" s="28">
        <v>0.379</v>
      </c>
      <c r="E26" s="28">
        <v>0</v>
      </c>
      <c r="F26" s="26"/>
      <c r="G26" s="29"/>
    </row>
    <row r="27" spans="1:7" ht="12.75" customHeight="1">
      <c r="A27" s="26" t="s">
        <v>8</v>
      </c>
      <c r="B27" s="26" t="s">
        <v>66</v>
      </c>
      <c r="C27" s="27">
        <v>2006</v>
      </c>
      <c r="D27" s="28">
        <v>0.24</v>
      </c>
      <c r="E27" s="28">
        <v>0.011</v>
      </c>
      <c r="F27" s="26"/>
      <c r="G27" s="29"/>
    </row>
    <row r="28" spans="1:7" ht="12" customHeight="1">
      <c r="A28" s="15"/>
      <c r="B28" s="15"/>
      <c r="C28" s="15"/>
      <c r="D28" s="15"/>
      <c r="E28" s="15"/>
      <c r="F28" s="30"/>
      <c r="G28" s="15"/>
    </row>
    <row r="29" spans="1:7" ht="12.75" customHeight="1">
      <c r="A29" s="26" t="s">
        <v>66</v>
      </c>
      <c r="B29" s="26" t="s">
        <v>34</v>
      </c>
      <c r="C29" s="27">
        <v>5128</v>
      </c>
      <c r="D29" s="28">
        <v>0.164</v>
      </c>
      <c r="E29" s="28">
        <v>0</v>
      </c>
      <c r="F29" s="26"/>
      <c r="G29" s="29"/>
    </row>
    <row r="30" spans="1:7" ht="12.75" customHeight="1">
      <c r="A30" s="26" t="s">
        <v>34</v>
      </c>
      <c r="B30" s="26" t="s">
        <v>66</v>
      </c>
      <c r="C30" s="27">
        <v>4566</v>
      </c>
      <c r="D30" s="28">
        <v>0.416</v>
      </c>
      <c r="E30" s="28">
        <v>0</v>
      </c>
      <c r="F30" s="26"/>
      <c r="G30" s="29"/>
    </row>
    <row r="31" spans="1:7" ht="12" customHeight="1">
      <c r="A31" s="15"/>
      <c r="B31" s="15"/>
      <c r="C31" s="15"/>
      <c r="D31" s="15"/>
      <c r="E31" s="15"/>
      <c r="F31" s="30"/>
      <c r="G31" s="15"/>
    </row>
    <row r="32" spans="1:7" ht="12.75" customHeight="1">
      <c r="A32" s="26" t="s">
        <v>66</v>
      </c>
      <c r="B32" s="26" t="s">
        <v>12</v>
      </c>
      <c r="C32" s="27">
        <v>2028</v>
      </c>
      <c r="D32" s="28">
        <v>0.375</v>
      </c>
      <c r="E32" s="28">
        <v>0</v>
      </c>
      <c r="F32" s="26"/>
      <c r="G32" s="29"/>
    </row>
    <row r="33" spans="1:7" ht="12.75" customHeight="1">
      <c r="A33" s="26" t="s">
        <v>12</v>
      </c>
      <c r="B33" s="26" t="s">
        <v>66</v>
      </c>
      <c r="C33" s="27">
        <v>1975</v>
      </c>
      <c r="D33" s="28">
        <v>0</v>
      </c>
      <c r="E33" s="28">
        <v>0</v>
      </c>
      <c r="F33" s="26"/>
      <c r="G33" s="29"/>
    </row>
    <row r="34" spans="1:7" ht="12" customHeight="1">
      <c r="A34" s="15"/>
      <c r="B34" s="15"/>
      <c r="C34" s="15"/>
      <c r="D34" s="15"/>
      <c r="E34" s="15"/>
      <c r="F34" s="30"/>
      <c r="G34" s="15"/>
    </row>
    <row r="35" spans="1:7" ht="12.75" customHeight="1">
      <c r="A35" s="26" t="s">
        <v>66</v>
      </c>
      <c r="B35" s="26" t="s">
        <v>28</v>
      </c>
      <c r="C35" s="27">
        <v>5414</v>
      </c>
      <c r="D35" s="28">
        <v>0</v>
      </c>
      <c r="E35" s="28">
        <v>0</v>
      </c>
      <c r="F35" s="26"/>
      <c r="G35" s="29"/>
    </row>
    <row r="36" spans="1:7" ht="12.75" customHeight="1">
      <c r="A36" s="26" t="s">
        <v>28</v>
      </c>
      <c r="B36" s="26" t="s">
        <v>66</v>
      </c>
      <c r="C36" s="27">
        <v>6155</v>
      </c>
      <c r="D36" s="28">
        <v>0</v>
      </c>
      <c r="E36" s="28">
        <v>0</v>
      </c>
      <c r="F36" s="26"/>
      <c r="G36" s="29"/>
    </row>
    <row r="37" spans="1:7" ht="12" customHeight="1">
      <c r="A37" s="15"/>
      <c r="B37" s="15"/>
      <c r="C37" s="15"/>
      <c r="D37" s="15"/>
      <c r="E37" s="15"/>
      <c r="F37" s="30"/>
      <c r="G37" s="15"/>
    </row>
    <row r="38" spans="1:7" ht="12.75" customHeight="1">
      <c r="A38" s="26" t="s">
        <v>66</v>
      </c>
      <c r="B38" s="26" t="s">
        <v>68</v>
      </c>
      <c r="C38" s="27">
        <v>269</v>
      </c>
      <c r="D38" s="28">
        <v>0</v>
      </c>
      <c r="E38" s="28">
        <v>0</v>
      </c>
      <c r="F38" s="26"/>
      <c r="G38" s="29"/>
    </row>
    <row r="39" spans="1:7" ht="12.75" customHeight="1">
      <c r="A39" s="26" t="s">
        <v>68</v>
      </c>
      <c r="B39" s="26" t="s">
        <v>66</v>
      </c>
      <c r="C39" s="27">
        <v>199</v>
      </c>
      <c r="D39" s="28">
        <v>0</v>
      </c>
      <c r="E39" s="28">
        <v>0</v>
      </c>
      <c r="F39" s="26"/>
      <c r="G39" s="29"/>
    </row>
    <row r="40" spans="1:7" ht="12" customHeight="1">
      <c r="A40" s="15"/>
      <c r="B40" s="15"/>
      <c r="C40" s="15"/>
      <c r="D40" s="15"/>
      <c r="E40" s="15"/>
      <c r="F40" s="30"/>
      <c r="G40" s="15"/>
    </row>
    <row r="41" spans="1:7" ht="12.75" customHeight="1">
      <c r="A41" s="26" t="s">
        <v>66</v>
      </c>
      <c r="B41" s="26" t="s">
        <v>49</v>
      </c>
      <c r="C41" s="27">
        <v>43721</v>
      </c>
      <c r="D41" s="28">
        <v>27.536</v>
      </c>
      <c r="E41" s="28">
        <v>4.41</v>
      </c>
      <c r="F41" s="26"/>
      <c r="G41" s="29"/>
    </row>
    <row r="42" spans="1:7" ht="12.75" customHeight="1">
      <c r="A42" s="26" t="s">
        <v>49</v>
      </c>
      <c r="B42" s="26" t="s">
        <v>66</v>
      </c>
      <c r="C42" s="27">
        <v>49760</v>
      </c>
      <c r="D42" s="28">
        <v>5.403</v>
      </c>
      <c r="E42" s="28">
        <v>0.011</v>
      </c>
      <c r="F42" s="26"/>
      <c r="G42" s="29"/>
    </row>
    <row r="43" spans="1:7" ht="12" customHeight="1">
      <c r="A43" s="15"/>
      <c r="B43" s="15"/>
      <c r="C43" s="15"/>
      <c r="D43" s="15"/>
      <c r="E43" s="15"/>
      <c r="F43" s="30"/>
      <c r="G43" s="15"/>
    </row>
    <row r="44" spans="1:7" ht="12.75" customHeight="1">
      <c r="A44" s="26" t="s">
        <v>66</v>
      </c>
      <c r="B44" s="26" t="s">
        <v>29</v>
      </c>
      <c r="C44" s="27">
        <v>5042</v>
      </c>
      <c r="D44" s="28">
        <v>0.052</v>
      </c>
      <c r="E44" s="28">
        <v>0</v>
      </c>
      <c r="F44" s="26"/>
      <c r="G44" s="29"/>
    </row>
    <row r="45" spans="1:7" ht="12.75" customHeight="1">
      <c r="A45" s="26" t="s">
        <v>29</v>
      </c>
      <c r="B45" s="26" t="s">
        <v>66</v>
      </c>
      <c r="C45" s="27">
        <v>5267</v>
      </c>
      <c r="D45" s="28">
        <v>0</v>
      </c>
      <c r="E45" s="28">
        <v>0</v>
      </c>
      <c r="F45" s="26"/>
      <c r="G45" s="29"/>
    </row>
    <row r="46" spans="1:7" ht="12" customHeight="1">
      <c r="A46" s="15"/>
      <c r="B46" s="15"/>
      <c r="C46" s="15"/>
      <c r="D46" s="15"/>
      <c r="E46" s="15"/>
      <c r="F46" s="30"/>
      <c r="G46" s="15"/>
    </row>
    <row r="47" spans="1:7" ht="12.75" customHeight="1">
      <c r="A47" s="26" t="s">
        <v>66</v>
      </c>
      <c r="B47" s="26" t="s">
        <v>20</v>
      </c>
      <c r="C47" s="27">
        <v>7402</v>
      </c>
      <c r="D47" s="28">
        <v>0.614</v>
      </c>
      <c r="E47" s="28">
        <v>0</v>
      </c>
      <c r="F47" s="26"/>
      <c r="G47" s="29"/>
    </row>
    <row r="48" spans="1:7" ht="12.75" customHeight="1">
      <c r="A48" s="26" t="s">
        <v>20</v>
      </c>
      <c r="B48" s="26" t="s">
        <v>66</v>
      </c>
      <c r="C48" s="27">
        <v>6786</v>
      </c>
      <c r="D48" s="28">
        <v>3.529</v>
      </c>
      <c r="E48" s="28">
        <v>0</v>
      </c>
      <c r="F48" s="26"/>
      <c r="G48" s="29"/>
    </row>
    <row r="49" spans="1:7" ht="12" customHeight="1">
      <c r="A49" s="15"/>
      <c r="B49" s="15"/>
      <c r="C49" s="15"/>
      <c r="D49" s="15"/>
      <c r="E49" s="15"/>
      <c r="F49" s="30"/>
      <c r="G49" s="15"/>
    </row>
    <row r="50" spans="1:7" ht="12.75" customHeight="1">
      <c r="A50" s="26" t="s">
        <v>66</v>
      </c>
      <c r="B50" s="26" t="s">
        <v>55</v>
      </c>
      <c r="C50" s="27">
        <v>2025</v>
      </c>
      <c r="D50" s="28">
        <v>0</v>
      </c>
      <c r="E50" s="28">
        <v>0</v>
      </c>
      <c r="F50" s="26"/>
      <c r="G50" s="29"/>
    </row>
    <row r="51" spans="1:7" ht="12.75" customHeight="1">
      <c r="A51" s="26" t="s">
        <v>55</v>
      </c>
      <c r="B51" s="26" t="s">
        <v>66</v>
      </c>
      <c r="C51" s="27">
        <v>1991</v>
      </c>
      <c r="D51" s="28">
        <v>0</v>
      </c>
      <c r="E51" s="28">
        <v>0</v>
      </c>
      <c r="F51" s="26"/>
      <c r="G51" s="29"/>
    </row>
    <row r="52" spans="1:7" ht="12" customHeight="1">
      <c r="A52" s="15"/>
      <c r="B52" s="15"/>
      <c r="C52" s="15"/>
      <c r="D52" s="15"/>
      <c r="E52" s="15"/>
      <c r="F52" s="30"/>
      <c r="G52" s="15"/>
    </row>
    <row r="53" spans="1:7" ht="12.75" customHeight="1">
      <c r="A53" s="26" t="s">
        <v>66</v>
      </c>
      <c r="B53" s="26" t="s">
        <v>63</v>
      </c>
      <c r="C53" s="27">
        <v>7536</v>
      </c>
      <c r="D53" s="28">
        <v>3.12</v>
      </c>
      <c r="E53" s="28">
        <v>2.839</v>
      </c>
      <c r="F53" s="26"/>
      <c r="G53" s="29"/>
    </row>
    <row r="54" spans="1:7" ht="12.75" customHeight="1">
      <c r="A54" s="26" t="s">
        <v>63</v>
      </c>
      <c r="B54" s="26" t="s">
        <v>66</v>
      </c>
      <c r="C54" s="27">
        <v>6288</v>
      </c>
      <c r="D54" s="28">
        <v>14.836</v>
      </c>
      <c r="E54" s="28">
        <v>0.977</v>
      </c>
      <c r="F54" s="26"/>
      <c r="G54" s="29"/>
    </row>
    <row r="55" spans="1:7" ht="12" customHeight="1">
      <c r="A55" s="15"/>
      <c r="B55" s="15"/>
      <c r="C55" s="15"/>
      <c r="D55" s="15"/>
      <c r="E55" s="15"/>
      <c r="F55" s="30"/>
      <c r="G55" s="15"/>
    </row>
    <row r="56" spans="1:7" ht="12.75" customHeight="1">
      <c r="A56" s="26" t="s">
        <v>66</v>
      </c>
      <c r="B56" s="26" t="s">
        <v>17</v>
      </c>
      <c r="C56" s="27">
        <v>8422</v>
      </c>
      <c r="D56" s="28">
        <v>0.095</v>
      </c>
      <c r="E56" s="28">
        <v>0</v>
      </c>
      <c r="F56" s="26"/>
      <c r="G56" s="29"/>
    </row>
    <row r="57" spans="1:7" ht="12.75" customHeight="1">
      <c r="A57" s="26" t="s">
        <v>17</v>
      </c>
      <c r="B57" s="26" t="s">
        <v>66</v>
      </c>
      <c r="C57" s="27">
        <v>8378</v>
      </c>
      <c r="D57" s="28">
        <v>5.05</v>
      </c>
      <c r="E57" s="28">
        <v>0</v>
      </c>
      <c r="F57" s="26"/>
      <c r="G57" s="29"/>
    </row>
    <row r="58" spans="1:7" ht="12" customHeight="1">
      <c r="A58" s="15"/>
      <c r="B58" s="15"/>
      <c r="C58" s="15"/>
      <c r="D58" s="15"/>
      <c r="E58" s="15"/>
      <c r="F58" s="30"/>
      <c r="G58" s="15"/>
    </row>
    <row r="59" spans="1:7" ht="12.75" customHeight="1">
      <c r="A59" s="26" t="s">
        <v>66</v>
      </c>
      <c r="B59" s="26" t="s">
        <v>69</v>
      </c>
      <c r="C59" s="27">
        <v>3201</v>
      </c>
      <c r="D59" s="28">
        <v>0.858</v>
      </c>
      <c r="E59" s="28">
        <v>0</v>
      </c>
      <c r="F59" s="26"/>
      <c r="G59" s="29"/>
    </row>
    <row r="60" spans="1:7" ht="12.75" customHeight="1">
      <c r="A60" s="26" t="s">
        <v>69</v>
      </c>
      <c r="B60" s="26" t="s">
        <v>66</v>
      </c>
      <c r="C60" s="27">
        <v>3179</v>
      </c>
      <c r="D60" s="28">
        <v>0</v>
      </c>
      <c r="E60" s="28">
        <v>0</v>
      </c>
      <c r="F60" s="26"/>
      <c r="G60" s="29"/>
    </row>
    <row r="61" spans="1:7" ht="12" customHeight="1">
      <c r="A61" s="15"/>
      <c r="B61" s="15"/>
      <c r="C61" s="15"/>
      <c r="D61" s="15"/>
      <c r="E61" s="15"/>
      <c r="F61" s="30"/>
      <c r="G61" s="15"/>
    </row>
    <row r="62" spans="1:7" ht="12.75" customHeight="1">
      <c r="A62" s="26" t="s">
        <v>66</v>
      </c>
      <c r="B62" s="26" t="s">
        <v>15</v>
      </c>
      <c r="C62" s="27">
        <v>2068</v>
      </c>
      <c r="D62" s="28">
        <v>0.19</v>
      </c>
      <c r="E62" s="28">
        <v>0</v>
      </c>
      <c r="F62" s="26"/>
      <c r="G62" s="29"/>
    </row>
    <row r="63" spans="1:7" ht="12.75" customHeight="1">
      <c r="A63" s="26" t="s">
        <v>15</v>
      </c>
      <c r="B63" s="26" t="s">
        <v>66</v>
      </c>
      <c r="C63" s="27">
        <v>1571</v>
      </c>
      <c r="D63" s="28">
        <v>0</v>
      </c>
      <c r="E63" s="28">
        <v>0</v>
      </c>
      <c r="F63" s="26"/>
      <c r="G63" s="29"/>
    </row>
    <row r="64" spans="1:7" ht="12" customHeight="1">
      <c r="A64" s="15"/>
      <c r="B64" s="15"/>
      <c r="C64" s="15"/>
      <c r="D64" s="15"/>
      <c r="E64" s="15"/>
      <c r="F64" s="30"/>
      <c r="G64" s="15"/>
    </row>
    <row r="65" spans="1:7" ht="12.75" customHeight="1">
      <c r="A65" s="26" t="s">
        <v>66</v>
      </c>
      <c r="B65" s="26" t="s">
        <v>0</v>
      </c>
      <c r="C65" s="27">
        <v>10994</v>
      </c>
      <c r="D65" s="28">
        <v>1.662</v>
      </c>
      <c r="E65" s="28">
        <v>0</v>
      </c>
      <c r="F65" s="26"/>
      <c r="G65" s="29"/>
    </row>
    <row r="66" spans="1:7" ht="12.75" customHeight="1">
      <c r="A66" s="26" t="s">
        <v>0</v>
      </c>
      <c r="B66" s="26" t="s">
        <v>66</v>
      </c>
      <c r="C66" s="27">
        <v>13123</v>
      </c>
      <c r="D66" s="28">
        <v>0.291</v>
      </c>
      <c r="E66" s="28">
        <v>0</v>
      </c>
      <c r="F66" s="26"/>
      <c r="G66" s="29"/>
    </row>
    <row r="67" spans="1:7" ht="12" customHeight="1">
      <c r="A67" s="15"/>
      <c r="B67" s="15"/>
      <c r="C67" s="15"/>
      <c r="D67" s="15"/>
      <c r="E67" s="15"/>
      <c r="F67" s="30"/>
      <c r="G67" s="15"/>
    </row>
    <row r="68" spans="1:7" ht="12.75" customHeight="1">
      <c r="A68" s="26" t="s">
        <v>66</v>
      </c>
      <c r="B68" s="26" t="s">
        <v>38</v>
      </c>
      <c r="C68" s="27">
        <v>2449</v>
      </c>
      <c r="D68" s="28">
        <v>0</v>
      </c>
      <c r="E68" s="28">
        <v>0</v>
      </c>
      <c r="F68" s="26"/>
      <c r="G68" s="29"/>
    </row>
    <row r="69" spans="1:7" ht="12.75" customHeight="1">
      <c r="A69" s="26" t="s">
        <v>38</v>
      </c>
      <c r="B69" s="26" t="s">
        <v>66</v>
      </c>
      <c r="C69" s="27">
        <v>2518</v>
      </c>
      <c r="D69" s="28">
        <v>0</v>
      </c>
      <c r="E69" s="28">
        <v>0</v>
      </c>
      <c r="F69" s="26"/>
      <c r="G69" s="29"/>
    </row>
    <row r="70" spans="1:7" ht="12" customHeight="1">
      <c r="A70" s="15"/>
      <c r="B70" s="15"/>
      <c r="C70" s="15"/>
      <c r="D70" s="15"/>
      <c r="E70" s="15"/>
      <c r="F70" s="30"/>
      <c r="G70" s="15"/>
    </row>
    <row r="71" spans="1:7" ht="12.75" customHeight="1">
      <c r="A71" s="26" t="s">
        <v>66</v>
      </c>
      <c r="B71" s="26" t="s">
        <v>70</v>
      </c>
      <c r="C71" s="27">
        <v>1730</v>
      </c>
      <c r="D71" s="28">
        <v>0</v>
      </c>
      <c r="E71" s="28">
        <v>0</v>
      </c>
      <c r="F71" s="26"/>
      <c r="G71" s="29"/>
    </row>
    <row r="72" spans="1:7" ht="12.75" customHeight="1">
      <c r="A72" s="26" t="s">
        <v>70</v>
      </c>
      <c r="B72" s="26" t="s">
        <v>66</v>
      </c>
      <c r="C72" s="27">
        <v>1739</v>
      </c>
      <c r="D72" s="28">
        <v>0</v>
      </c>
      <c r="E72" s="28">
        <v>0</v>
      </c>
      <c r="F72" s="26"/>
      <c r="G72" s="29"/>
    </row>
    <row r="73" spans="1:7" ht="12" customHeight="1">
      <c r="A73" s="15"/>
      <c r="B73" s="15"/>
      <c r="C73" s="15"/>
      <c r="D73" s="15"/>
      <c r="E73" s="15"/>
      <c r="F73" s="30"/>
      <c r="G73" s="15"/>
    </row>
    <row r="74" spans="1:7" ht="12.75" customHeight="1">
      <c r="A74" s="26" t="s">
        <v>66</v>
      </c>
      <c r="B74" s="26" t="s">
        <v>51</v>
      </c>
      <c r="C74" s="27">
        <v>5961</v>
      </c>
      <c r="D74" s="28">
        <v>0.01</v>
      </c>
      <c r="E74" s="28">
        <v>0.05</v>
      </c>
      <c r="F74" s="26"/>
      <c r="G74" s="29"/>
    </row>
    <row r="75" spans="1:7" ht="12.75" customHeight="1">
      <c r="A75" s="26" t="s">
        <v>51</v>
      </c>
      <c r="B75" s="26" t="s">
        <v>66</v>
      </c>
      <c r="C75" s="27">
        <v>6267</v>
      </c>
      <c r="D75" s="28">
        <v>4.527</v>
      </c>
      <c r="E75" s="28">
        <v>0</v>
      </c>
      <c r="F75" s="26"/>
      <c r="G75" s="29"/>
    </row>
    <row r="76" spans="1:7" ht="12" customHeight="1">
      <c r="A76" s="15"/>
      <c r="B76" s="15"/>
      <c r="C76" s="15"/>
      <c r="D76" s="15"/>
      <c r="E76" s="15"/>
      <c r="F76" s="30"/>
      <c r="G76" s="15"/>
    </row>
    <row r="77" spans="1:7" ht="12.75" customHeight="1">
      <c r="A77" s="26" t="s">
        <v>66</v>
      </c>
      <c r="B77" s="26" t="s">
        <v>11</v>
      </c>
      <c r="C77" s="27">
        <v>3242</v>
      </c>
      <c r="D77" s="28">
        <v>0.369</v>
      </c>
      <c r="E77" s="28">
        <v>1.837</v>
      </c>
      <c r="F77" s="26"/>
      <c r="G77" s="29"/>
    </row>
    <row r="78" spans="1:7" ht="12.75" customHeight="1">
      <c r="A78" s="26" t="s">
        <v>11</v>
      </c>
      <c r="B78" s="26" t="s">
        <v>66</v>
      </c>
      <c r="C78" s="27">
        <v>2975</v>
      </c>
      <c r="D78" s="28">
        <v>0</v>
      </c>
      <c r="E78" s="28">
        <v>0.145</v>
      </c>
      <c r="F78" s="26"/>
      <c r="G78" s="29"/>
    </row>
    <row r="79" spans="1:7" ht="12" customHeight="1">
      <c r="A79" s="15"/>
      <c r="B79" s="15"/>
      <c r="C79" s="15"/>
      <c r="D79" s="15"/>
      <c r="E79" s="15"/>
      <c r="F79" s="30"/>
      <c r="G79" s="15"/>
    </row>
    <row r="80" spans="1:7" ht="12.75" customHeight="1">
      <c r="A80" s="26" t="s">
        <v>66</v>
      </c>
      <c r="B80" s="26" t="s">
        <v>26</v>
      </c>
      <c r="C80" s="27">
        <v>8409</v>
      </c>
      <c r="D80" s="28">
        <v>4.994</v>
      </c>
      <c r="E80" s="28">
        <v>0</v>
      </c>
      <c r="F80" s="26"/>
      <c r="G80" s="29"/>
    </row>
    <row r="81" spans="1:7" ht="12.75" customHeight="1">
      <c r="A81" s="26" t="s">
        <v>26</v>
      </c>
      <c r="B81" s="26" t="s">
        <v>66</v>
      </c>
      <c r="C81" s="27">
        <v>7216</v>
      </c>
      <c r="D81" s="28">
        <v>10.701</v>
      </c>
      <c r="E81" s="28">
        <v>2.241</v>
      </c>
      <c r="F81" s="26"/>
      <c r="G81" s="29"/>
    </row>
    <row r="82" spans="1:7" ht="12" customHeight="1">
      <c r="A82" s="15"/>
      <c r="B82" s="15"/>
      <c r="C82" s="15"/>
      <c r="D82" s="15"/>
      <c r="E82" s="15"/>
      <c r="F82" s="30"/>
      <c r="G82" s="15"/>
    </row>
    <row r="83" spans="1:7" ht="12.75" customHeight="1">
      <c r="A83" s="26" t="s">
        <v>66</v>
      </c>
      <c r="B83" s="26" t="s">
        <v>71</v>
      </c>
      <c r="C83" s="27">
        <v>405</v>
      </c>
      <c r="D83" s="28">
        <v>0</v>
      </c>
      <c r="E83" s="28">
        <v>0</v>
      </c>
      <c r="F83" s="26"/>
      <c r="G83" s="29"/>
    </row>
    <row r="84" spans="1:7" ht="12.75" customHeight="1">
      <c r="A84" s="26" t="s">
        <v>71</v>
      </c>
      <c r="B84" s="26" t="s">
        <v>66</v>
      </c>
      <c r="C84" s="27">
        <v>288</v>
      </c>
      <c r="D84" s="28">
        <v>0</v>
      </c>
      <c r="E84" s="28">
        <v>0</v>
      </c>
      <c r="F84" s="26"/>
      <c r="G84" s="29"/>
    </row>
    <row r="85" spans="1:7" ht="12" customHeight="1">
      <c r="A85" s="15"/>
      <c r="B85" s="15"/>
      <c r="C85" s="15"/>
      <c r="D85" s="15"/>
      <c r="E85" s="15"/>
      <c r="F85" s="30"/>
      <c r="G85" s="15"/>
    </row>
    <row r="86" spans="1:7" ht="12.75" customHeight="1">
      <c r="A86" s="26" t="s">
        <v>66</v>
      </c>
      <c r="B86" s="26" t="s">
        <v>10</v>
      </c>
      <c r="C86" s="27">
        <v>2343</v>
      </c>
      <c r="D86" s="28">
        <v>0</v>
      </c>
      <c r="E86" s="28">
        <v>0</v>
      </c>
      <c r="F86" s="26"/>
      <c r="G86" s="29"/>
    </row>
    <row r="87" spans="1:7" ht="12.75" customHeight="1">
      <c r="A87" s="26" t="s">
        <v>10</v>
      </c>
      <c r="B87" s="26" t="s">
        <v>66</v>
      </c>
      <c r="C87" s="27">
        <v>2367</v>
      </c>
      <c r="D87" s="28">
        <v>0</v>
      </c>
      <c r="E87" s="28">
        <v>0</v>
      </c>
      <c r="F87" s="26"/>
      <c r="G87" s="29"/>
    </row>
    <row r="88" spans="1:7" ht="12" customHeight="1">
      <c r="A88" s="15"/>
      <c r="B88" s="15"/>
      <c r="C88" s="15"/>
      <c r="D88" s="15"/>
      <c r="E88" s="15"/>
      <c r="F88" s="30"/>
      <c r="G88" s="15"/>
    </row>
    <row r="89" spans="1:7" ht="12.75" customHeight="1">
      <c r="A89" s="26" t="s">
        <v>66</v>
      </c>
      <c r="B89" s="26" t="s">
        <v>33</v>
      </c>
      <c r="C89" s="27">
        <v>3958</v>
      </c>
      <c r="D89" s="28">
        <v>0</v>
      </c>
      <c r="E89" s="28">
        <v>0</v>
      </c>
      <c r="F89" s="26"/>
      <c r="G89" s="29"/>
    </row>
    <row r="90" spans="1:7" ht="12.75" customHeight="1">
      <c r="A90" s="26" t="s">
        <v>33</v>
      </c>
      <c r="B90" s="26" t="s">
        <v>66</v>
      </c>
      <c r="C90" s="27">
        <v>3854</v>
      </c>
      <c r="D90" s="28">
        <v>0</v>
      </c>
      <c r="E90" s="28">
        <v>0</v>
      </c>
      <c r="F90" s="26"/>
      <c r="G90" s="29"/>
    </row>
    <row r="91" spans="1:7" ht="12" customHeight="1">
      <c r="A91" s="15"/>
      <c r="B91" s="15"/>
      <c r="C91" s="15"/>
      <c r="D91" s="15"/>
      <c r="E91" s="15"/>
      <c r="F91" s="30"/>
      <c r="G91" s="15"/>
    </row>
    <row r="92" spans="1:7" ht="12.75" customHeight="1">
      <c r="A92" s="26" t="s">
        <v>66</v>
      </c>
      <c r="B92" s="26" t="s">
        <v>27</v>
      </c>
      <c r="C92" s="27">
        <v>1412</v>
      </c>
      <c r="D92" s="28">
        <v>0.34</v>
      </c>
      <c r="E92" s="28">
        <v>0.015</v>
      </c>
      <c r="F92" s="26"/>
      <c r="G92" s="29"/>
    </row>
    <row r="93" spans="1:7" ht="12.75" customHeight="1">
      <c r="A93" s="26" t="s">
        <v>27</v>
      </c>
      <c r="B93" s="26" t="s">
        <v>66</v>
      </c>
      <c r="C93" s="27">
        <v>1317</v>
      </c>
      <c r="D93" s="28">
        <v>0.132</v>
      </c>
      <c r="E93" s="28">
        <v>9.894</v>
      </c>
      <c r="F93" s="26"/>
      <c r="G93" s="29"/>
    </row>
    <row r="94" spans="1:7" ht="12" customHeight="1">
      <c r="A94" s="15"/>
      <c r="B94" s="15"/>
      <c r="C94" s="15"/>
      <c r="D94" s="15"/>
      <c r="E94" s="15"/>
      <c r="F94" s="30"/>
      <c r="G94" s="15"/>
    </row>
    <row r="95" spans="1:7" ht="12.75" customHeight="1">
      <c r="A95" s="26" t="s">
        <v>66</v>
      </c>
      <c r="B95" s="26" t="s">
        <v>35</v>
      </c>
      <c r="C95" s="27">
        <v>4</v>
      </c>
      <c r="D95" s="28">
        <v>0</v>
      </c>
      <c r="E95" s="28">
        <v>0</v>
      </c>
      <c r="F95" s="26"/>
      <c r="G95" s="29"/>
    </row>
    <row r="96" spans="1:7" ht="12.75" customHeight="1">
      <c r="A96" s="26" t="s">
        <v>35</v>
      </c>
      <c r="B96" s="26" t="s">
        <v>66</v>
      </c>
      <c r="C96" s="27">
        <v>10</v>
      </c>
      <c r="D96" s="28">
        <v>0</v>
      </c>
      <c r="E96" s="28">
        <v>0</v>
      </c>
      <c r="F96" s="26"/>
      <c r="G96" s="29"/>
    </row>
    <row r="97" spans="1:7" ht="12" customHeight="1">
      <c r="A97" s="15"/>
      <c r="B97" s="15"/>
      <c r="C97" s="15"/>
      <c r="D97" s="15"/>
      <c r="E97" s="15"/>
      <c r="F97" s="30"/>
      <c r="G97" s="15"/>
    </row>
    <row r="98" spans="1:7" ht="12.75" customHeight="1">
      <c r="A98" s="26" t="s">
        <v>66</v>
      </c>
      <c r="B98" s="26" t="s">
        <v>32</v>
      </c>
      <c r="C98" s="27">
        <v>6446</v>
      </c>
      <c r="D98" s="28">
        <v>0</v>
      </c>
      <c r="E98" s="28">
        <v>0</v>
      </c>
      <c r="F98" s="26"/>
      <c r="G98" s="29"/>
    </row>
    <row r="99" spans="1:7" ht="12.75" customHeight="1">
      <c r="A99" s="26" t="s">
        <v>32</v>
      </c>
      <c r="B99" s="26" t="s">
        <v>66</v>
      </c>
      <c r="C99" s="27">
        <v>6462</v>
      </c>
      <c r="D99" s="28">
        <v>0</v>
      </c>
      <c r="E99" s="28">
        <v>0</v>
      </c>
      <c r="F99" s="26"/>
      <c r="G99" s="29"/>
    </row>
    <row r="100" spans="1:7" ht="12" customHeight="1">
      <c r="A100" s="15"/>
      <c r="B100" s="15"/>
      <c r="C100" s="15"/>
      <c r="D100" s="15"/>
      <c r="E100" s="15"/>
      <c r="F100" s="30"/>
      <c r="G100" s="15"/>
    </row>
    <row r="101" spans="1:7" ht="12.75" customHeight="1">
      <c r="A101" s="26" t="s">
        <v>66</v>
      </c>
      <c r="B101" s="26" t="s">
        <v>72</v>
      </c>
      <c r="C101" s="27">
        <v>166</v>
      </c>
      <c r="D101" s="28">
        <v>0</v>
      </c>
      <c r="E101" s="28">
        <v>0</v>
      </c>
      <c r="F101" s="26"/>
      <c r="G101" s="29"/>
    </row>
    <row r="102" spans="1:7" ht="12.75" customHeight="1">
      <c r="A102" s="26" t="s">
        <v>72</v>
      </c>
      <c r="B102" s="26" t="s">
        <v>66</v>
      </c>
      <c r="C102" s="27">
        <v>117</v>
      </c>
      <c r="D102" s="28">
        <v>0</v>
      </c>
      <c r="E102" s="28">
        <v>0</v>
      </c>
      <c r="F102" s="26"/>
      <c r="G102" s="29"/>
    </row>
    <row r="103" spans="1:7" ht="12" customHeight="1">
      <c r="A103" s="15"/>
      <c r="B103" s="15"/>
      <c r="C103" s="36"/>
      <c r="D103" s="37"/>
      <c r="E103" s="37"/>
      <c r="F103" s="36"/>
      <c r="G103" s="36">
        <f>SUM(G20:G102)</f>
        <v>0</v>
      </c>
    </row>
    <row r="104" spans="1:7" ht="32.25" customHeight="1">
      <c r="A104" s="31" t="s">
        <v>25</v>
      </c>
      <c r="B104" s="33"/>
      <c r="C104" s="33"/>
      <c r="D104" s="33"/>
      <c r="E104" s="33"/>
      <c r="F104" s="33"/>
      <c r="G104" s="34"/>
    </row>
    <row r="105" spans="1:7" ht="14.25" customHeight="1">
      <c r="A105" s="32" t="s">
        <v>57</v>
      </c>
      <c r="B105" s="15"/>
      <c r="C105" s="15"/>
      <c r="D105" s="15"/>
      <c r="E105" s="15"/>
      <c r="F105" s="30"/>
      <c r="G105" s="15"/>
    </row>
    <row r="106" spans="1:7" ht="12" customHeight="1">
      <c r="A106" s="5"/>
      <c r="B106" s="5"/>
      <c r="C106" s="5"/>
      <c r="D106" s="5"/>
      <c r="E106" s="5"/>
      <c r="F106" s="6"/>
      <c r="G106" s="5"/>
    </row>
    <row r="107" spans="1:4" ht="12.75" customHeight="1">
      <c r="A107" s="35" t="s">
        <v>45</v>
      </c>
      <c r="B107" s="35"/>
      <c r="C107" s="35"/>
      <c r="D107" s="35" t="s">
        <v>62</v>
      </c>
    </row>
    <row r="108" ht="12.75" customHeight="1"/>
  </sheetData>
  <sheetProtection/>
  <printOptions horizontalCentered="1" verticalCentered="1"/>
  <pageMargins left="0.7874015748031495" right="0.7874015748031495" top="0.39370078740157477" bottom="1.1811023622047243" header="0" footer="0"/>
  <pageSetup firstPageNumber="1" useFirstPageNumber="1" fitToHeight="1" fitToWidth="1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zoomScalePageLayoutView="0" workbookViewId="0" topLeftCell="A1">
      <selection activeCell="K63" sqref="K63:K64"/>
    </sheetView>
  </sheetViews>
  <sheetFormatPr defaultColWidth="9.140625" defaultRowHeight="12.75"/>
  <cols>
    <col min="1" max="5" width="16.00390625" style="0" customWidth="1"/>
    <col min="6" max="6" width="8.7109375" style="0" customWidth="1"/>
    <col min="7" max="7" width="7.28125" style="0" customWidth="1"/>
  </cols>
  <sheetData>
    <row r="1" spans="1:7" ht="12.75" customHeight="1">
      <c r="A1" s="1"/>
      <c r="B1" s="1"/>
      <c r="C1" s="1"/>
      <c r="D1" s="1"/>
      <c r="E1" s="1"/>
      <c r="F1" s="2"/>
      <c r="G1" s="3" t="s">
        <v>61</v>
      </c>
    </row>
    <row r="2" spans="1:7" ht="12.75" customHeight="1">
      <c r="A2" s="1"/>
      <c r="B2" s="1"/>
      <c r="C2" s="1"/>
      <c r="D2" s="1"/>
      <c r="E2" s="1"/>
      <c r="F2" s="2"/>
      <c r="G2" s="3" t="s">
        <v>46</v>
      </c>
    </row>
    <row r="3" spans="1:7" ht="14.25" customHeight="1">
      <c r="A3" s="4" t="s">
        <v>7</v>
      </c>
      <c r="B3" s="4"/>
      <c r="C3" s="4"/>
      <c r="D3" s="4"/>
      <c r="E3" s="4"/>
      <c r="F3" s="4"/>
      <c r="G3" s="4"/>
    </row>
    <row r="4" spans="1:7" ht="14.25" customHeight="1">
      <c r="A4" s="4" t="s">
        <v>9</v>
      </c>
      <c r="B4" s="4"/>
      <c r="C4" s="4"/>
      <c r="D4" s="4"/>
      <c r="E4" s="4"/>
      <c r="F4" s="4"/>
      <c r="G4" s="4"/>
    </row>
    <row r="5" spans="1:7" ht="14.25" customHeight="1">
      <c r="A5" s="4" t="s">
        <v>16</v>
      </c>
      <c r="B5" s="4"/>
      <c r="C5" s="4"/>
      <c r="D5" s="4"/>
      <c r="E5" s="4"/>
      <c r="F5" s="4"/>
      <c r="G5" s="4"/>
    </row>
    <row r="6" spans="1:7" ht="12.75" customHeight="1">
      <c r="A6" s="4" t="s">
        <v>56</v>
      </c>
      <c r="B6" s="4"/>
      <c r="C6" s="4"/>
      <c r="D6" s="4"/>
      <c r="E6" s="4"/>
      <c r="F6" s="4"/>
      <c r="G6" s="4"/>
    </row>
    <row r="7" spans="1:7" ht="12.75" customHeight="1">
      <c r="A7" s="5"/>
      <c r="B7" s="5"/>
      <c r="C7" s="5"/>
      <c r="D7" s="5"/>
      <c r="E7" s="5"/>
      <c r="F7" s="6"/>
      <c r="G7" s="5"/>
    </row>
    <row r="8" spans="1:7" ht="12.75" customHeight="1">
      <c r="A8" s="5"/>
      <c r="B8" s="5"/>
      <c r="C8" s="5"/>
      <c r="D8" s="5"/>
      <c r="E8" s="7" t="s">
        <v>22</v>
      </c>
      <c r="F8" s="8">
        <v>2017</v>
      </c>
      <c r="G8" s="5"/>
    </row>
    <row r="9" spans="1:7" ht="12.75" customHeight="1">
      <c r="A9" s="5"/>
      <c r="B9" s="5"/>
      <c r="C9" s="5"/>
      <c r="D9" s="5"/>
      <c r="E9" s="7"/>
      <c r="F9" s="8"/>
      <c r="G9" s="5"/>
    </row>
    <row r="10" spans="1:7" ht="14.25" customHeight="1">
      <c r="A10" s="7" t="s">
        <v>6</v>
      </c>
      <c r="B10" s="11" t="s">
        <v>43</v>
      </c>
      <c r="C10" s="9"/>
      <c r="D10" s="9"/>
      <c r="E10" s="10" t="s">
        <v>5</v>
      </c>
      <c r="F10" s="6"/>
      <c r="G10" s="5"/>
    </row>
    <row r="11" spans="1:7" ht="14.25" customHeight="1">
      <c r="A11" s="7" t="s">
        <v>18</v>
      </c>
      <c r="B11" s="13" t="s">
        <v>52</v>
      </c>
      <c r="C11" s="14"/>
      <c r="D11" s="5"/>
      <c r="E11" s="11" t="s">
        <v>30</v>
      </c>
      <c r="F11" s="6"/>
      <c r="G11" s="12"/>
    </row>
    <row r="12" spans="1:7" ht="14.25" customHeight="1">
      <c r="A12" s="7" t="s">
        <v>13</v>
      </c>
      <c r="B12" s="14" t="s">
        <v>31</v>
      </c>
      <c r="C12" s="14"/>
      <c r="D12" s="5"/>
      <c r="E12" s="11" t="s">
        <v>36</v>
      </c>
      <c r="F12" s="6"/>
      <c r="G12" s="12"/>
    </row>
    <row r="13" spans="1:7" ht="14.25" customHeight="1">
      <c r="A13" s="7" t="s">
        <v>47</v>
      </c>
      <c r="B13" s="14" t="s">
        <v>21</v>
      </c>
      <c r="C13" s="14"/>
      <c r="D13" s="5"/>
      <c r="E13" s="11" t="s">
        <v>48</v>
      </c>
      <c r="F13" s="6"/>
      <c r="G13" s="12" t="s">
        <v>4</v>
      </c>
    </row>
    <row r="14" spans="1:7" ht="14.25" customHeight="1">
      <c r="A14" s="7" t="s">
        <v>40</v>
      </c>
      <c r="B14" s="14" t="s">
        <v>58</v>
      </c>
      <c r="C14" s="14"/>
      <c r="D14" s="5"/>
      <c r="E14" s="11" t="s">
        <v>44</v>
      </c>
      <c r="F14" s="6"/>
      <c r="G14" s="12"/>
    </row>
    <row r="15" spans="1:7" ht="18" customHeight="1">
      <c r="A15" s="5"/>
      <c r="B15" s="15"/>
      <c r="C15" s="15"/>
      <c r="D15" s="5"/>
      <c r="E15" s="5"/>
      <c r="F15" s="6"/>
      <c r="G15" s="5"/>
    </row>
    <row r="16" spans="1:7" ht="15.75" customHeight="1">
      <c r="A16" s="18" t="s">
        <v>14</v>
      </c>
      <c r="B16" s="19"/>
      <c r="C16" s="18" t="s">
        <v>59</v>
      </c>
      <c r="D16" s="19"/>
      <c r="E16" s="19"/>
      <c r="F16" s="16" t="s">
        <v>1</v>
      </c>
      <c r="G16" s="17"/>
    </row>
    <row r="17" spans="1:7" ht="14.25" customHeight="1">
      <c r="A17" s="20" t="s">
        <v>64</v>
      </c>
      <c r="B17" s="20" t="s">
        <v>3</v>
      </c>
      <c r="C17" s="20" t="s">
        <v>42</v>
      </c>
      <c r="D17" s="20" t="s">
        <v>41</v>
      </c>
      <c r="E17" s="20" t="s">
        <v>65</v>
      </c>
      <c r="F17" s="21" t="s">
        <v>50</v>
      </c>
      <c r="G17" s="22"/>
    </row>
    <row r="18" spans="1:7" ht="14.25" customHeight="1">
      <c r="A18" s="23"/>
      <c r="B18" s="23"/>
      <c r="C18" s="24" t="s">
        <v>60</v>
      </c>
      <c r="D18" s="24" t="s">
        <v>23</v>
      </c>
      <c r="E18" s="24" t="s">
        <v>23</v>
      </c>
      <c r="F18" s="25" t="s">
        <v>19</v>
      </c>
      <c r="G18" s="22"/>
    </row>
    <row r="19" spans="1:7" ht="12.75" customHeight="1">
      <c r="A19" s="18" t="s">
        <v>54</v>
      </c>
      <c r="B19" s="19"/>
      <c r="C19" s="20" t="s">
        <v>39</v>
      </c>
      <c r="D19" s="20" t="s">
        <v>24</v>
      </c>
      <c r="E19" s="20" t="s">
        <v>2</v>
      </c>
      <c r="F19" s="16" t="s">
        <v>53</v>
      </c>
      <c r="G19" s="17"/>
    </row>
    <row r="20" spans="1:7" ht="12.75" customHeight="1">
      <c r="A20" s="26" t="s">
        <v>66</v>
      </c>
      <c r="B20" s="26" t="s">
        <v>37</v>
      </c>
      <c r="C20" s="27">
        <v>1964</v>
      </c>
      <c r="D20" s="28">
        <v>0.188</v>
      </c>
      <c r="E20" s="28">
        <v>0</v>
      </c>
      <c r="F20" s="26"/>
      <c r="G20" s="29"/>
    </row>
    <row r="21" spans="1:7" ht="12.75" customHeight="1">
      <c r="A21" s="26" t="s">
        <v>37</v>
      </c>
      <c r="B21" s="26" t="s">
        <v>66</v>
      </c>
      <c r="C21" s="27">
        <v>2158</v>
      </c>
      <c r="D21" s="28">
        <v>0</v>
      </c>
      <c r="E21" s="28">
        <v>0</v>
      </c>
      <c r="F21" s="26"/>
      <c r="G21" s="29"/>
    </row>
    <row r="22" spans="1:7" ht="12" customHeight="1">
      <c r="A22" s="15"/>
      <c r="B22" s="15"/>
      <c r="C22" s="15"/>
      <c r="D22" s="15"/>
      <c r="E22" s="15"/>
      <c r="F22" s="30"/>
      <c r="G22" s="15"/>
    </row>
    <row r="23" spans="1:7" ht="12.75" customHeight="1">
      <c r="A23" s="26" t="s">
        <v>66</v>
      </c>
      <c r="B23" s="26" t="s">
        <v>67</v>
      </c>
      <c r="C23" s="27">
        <v>13827</v>
      </c>
      <c r="D23" s="28">
        <v>0</v>
      </c>
      <c r="E23" s="28">
        <v>0</v>
      </c>
      <c r="F23" s="26"/>
      <c r="G23" s="29"/>
    </row>
    <row r="24" spans="1:7" ht="12.75" customHeight="1">
      <c r="A24" s="26" t="s">
        <v>67</v>
      </c>
      <c r="B24" s="26" t="s">
        <v>66</v>
      </c>
      <c r="C24" s="27">
        <v>14234</v>
      </c>
      <c r="D24" s="28">
        <v>0</v>
      </c>
      <c r="E24" s="28">
        <v>0</v>
      </c>
      <c r="F24" s="26"/>
      <c r="G24" s="29"/>
    </row>
    <row r="25" spans="1:7" ht="12" customHeight="1">
      <c r="A25" s="15"/>
      <c r="B25" s="15"/>
      <c r="C25" s="15"/>
      <c r="D25" s="15"/>
      <c r="E25" s="15"/>
      <c r="F25" s="30"/>
      <c r="G25" s="15"/>
    </row>
    <row r="26" spans="1:7" ht="12.75" customHeight="1">
      <c r="A26" s="26" t="s">
        <v>66</v>
      </c>
      <c r="B26" s="26" t="s">
        <v>8</v>
      </c>
      <c r="C26" s="27">
        <v>3068</v>
      </c>
      <c r="D26" s="28">
        <v>0.416</v>
      </c>
      <c r="E26" s="28">
        <v>0</v>
      </c>
      <c r="F26" s="26"/>
      <c r="G26" s="29"/>
    </row>
    <row r="27" spans="1:7" ht="12.75" customHeight="1">
      <c r="A27" s="26" t="s">
        <v>8</v>
      </c>
      <c r="B27" s="26" t="s">
        <v>66</v>
      </c>
      <c r="C27" s="27">
        <v>3432</v>
      </c>
      <c r="D27" s="28">
        <v>0.081</v>
      </c>
      <c r="E27" s="28">
        <v>0</v>
      </c>
      <c r="F27" s="26"/>
      <c r="G27" s="29"/>
    </row>
    <row r="28" spans="1:7" ht="12" customHeight="1">
      <c r="A28" s="15"/>
      <c r="B28" s="15"/>
      <c r="C28" s="15"/>
      <c r="D28" s="15"/>
      <c r="E28" s="15"/>
      <c r="F28" s="30"/>
      <c r="G28" s="15"/>
    </row>
    <row r="29" spans="1:7" ht="12.75" customHeight="1">
      <c r="A29" s="26" t="s">
        <v>66</v>
      </c>
      <c r="B29" s="26" t="s">
        <v>34</v>
      </c>
      <c r="C29" s="27">
        <v>6649</v>
      </c>
      <c r="D29" s="28">
        <v>0</v>
      </c>
      <c r="E29" s="28">
        <v>0</v>
      </c>
      <c r="F29" s="26"/>
      <c r="G29" s="29"/>
    </row>
    <row r="30" spans="1:7" ht="12.75" customHeight="1">
      <c r="A30" s="26" t="s">
        <v>34</v>
      </c>
      <c r="B30" s="26" t="s">
        <v>66</v>
      </c>
      <c r="C30" s="27">
        <v>6419</v>
      </c>
      <c r="D30" s="28">
        <v>0.155</v>
      </c>
      <c r="E30" s="28">
        <v>0</v>
      </c>
      <c r="F30" s="26"/>
      <c r="G30" s="29"/>
    </row>
    <row r="31" spans="1:7" ht="12" customHeight="1">
      <c r="A31" s="15"/>
      <c r="B31" s="15"/>
      <c r="C31" s="15"/>
      <c r="D31" s="15"/>
      <c r="E31" s="15"/>
      <c r="F31" s="30"/>
      <c r="G31" s="15"/>
    </row>
    <row r="32" spans="1:7" ht="12.75" customHeight="1">
      <c r="A32" s="26" t="s">
        <v>66</v>
      </c>
      <c r="B32" s="26" t="s">
        <v>12</v>
      </c>
      <c r="C32" s="27">
        <v>2783</v>
      </c>
      <c r="D32" s="28">
        <v>0.022</v>
      </c>
      <c r="E32" s="28">
        <v>0.01</v>
      </c>
      <c r="F32" s="26"/>
      <c r="G32" s="29"/>
    </row>
    <row r="33" spans="1:7" ht="12.75" customHeight="1">
      <c r="A33" s="26" t="s">
        <v>12</v>
      </c>
      <c r="B33" s="26" t="s">
        <v>66</v>
      </c>
      <c r="C33" s="27">
        <v>2409</v>
      </c>
      <c r="D33" s="28">
        <v>0</v>
      </c>
      <c r="E33" s="28">
        <v>0</v>
      </c>
      <c r="F33" s="26"/>
      <c r="G33" s="29"/>
    </row>
    <row r="34" spans="1:7" ht="12" customHeight="1">
      <c r="A34" s="15"/>
      <c r="B34" s="15"/>
      <c r="C34" s="15"/>
      <c r="D34" s="15"/>
      <c r="E34" s="15"/>
      <c r="F34" s="30"/>
      <c r="G34" s="15"/>
    </row>
    <row r="35" spans="1:7" ht="12.75" customHeight="1">
      <c r="A35" s="26" t="s">
        <v>66</v>
      </c>
      <c r="B35" s="26" t="s">
        <v>28</v>
      </c>
      <c r="C35" s="27">
        <v>5944</v>
      </c>
      <c r="D35" s="28">
        <v>0</v>
      </c>
      <c r="E35" s="28">
        <v>0.002</v>
      </c>
      <c r="F35" s="26"/>
      <c r="G35" s="29"/>
    </row>
    <row r="36" spans="1:7" ht="12.75" customHeight="1">
      <c r="A36" s="26" t="s">
        <v>28</v>
      </c>
      <c r="B36" s="26" t="s">
        <v>66</v>
      </c>
      <c r="C36" s="27">
        <v>6380</v>
      </c>
      <c r="D36" s="28">
        <v>0</v>
      </c>
      <c r="E36" s="28">
        <v>0</v>
      </c>
      <c r="F36" s="26"/>
      <c r="G36" s="29"/>
    </row>
    <row r="37" spans="1:7" ht="12" customHeight="1">
      <c r="A37" s="15"/>
      <c r="B37" s="15"/>
      <c r="C37" s="15"/>
      <c r="D37" s="15"/>
      <c r="E37" s="15"/>
      <c r="F37" s="30"/>
      <c r="G37" s="15"/>
    </row>
    <row r="38" spans="1:7" ht="12.75" customHeight="1">
      <c r="A38" s="26" t="s">
        <v>66</v>
      </c>
      <c r="B38" s="26" t="s">
        <v>68</v>
      </c>
      <c r="C38" s="27">
        <v>557</v>
      </c>
      <c r="D38" s="28">
        <v>0</v>
      </c>
      <c r="E38" s="28">
        <v>0</v>
      </c>
      <c r="F38" s="26"/>
      <c r="G38" s="29"/>
    </row>
    <row r="39" spans="1:7" ht="12.75" customHeight="1">
      <c r="A39" s="26" t="s">
        <v>68</v>
      </c>
      <c r="B39" s="26" t="s">
        <v>66</v>
      </c>
      <c r="C39" s="27">
        <v>706</v>
      </c>
      <c r="D39" s="28"/>
      <c r="E39" s="28">
        <v>0</v>
      </c>
      <c r="F39" s="26"/>
      <c r="G39" s="29"/>
    </row>
    <row r="40" spans="1:7" ht="12" customHeight="1">
      <c r="A40" s="15"/>
      <c r="B40" s="15"/>
      <c r="C40" s="15"/>
      <c r="D40" s="15"/>
      <c r="E40" s="15"/>
      <c r="F40" s="30"/>
      <c r="G40" s="15"/>
    </row>
    <row r="41" spans="1:7" ht="12.75" customHeight="1">
      <c r="A41" s="26" t="s">
        <v>66</v>
      </c>
      <c r="B41" s="26" t="s">
        <v>49</v>
      </c>
      <c r="C41" s="27">
        <f>53617+161</f>
        <v>53778</v>
      </c>
      <c r="D41" s="28">
        <v>30.628</v>
      </c>
      <c r="E41" s="28">
        <v>5.447</v>
      </c>
      <c r="F41" s="26"/>
      <c r="G41" s="29"/>
    </row>
    <row r="42" spans="1:7" ht="12.75" customHeight="1">
      <c r="A42" s="26" t="s">
        <v>49</v>
      </c>
      <c r="B42" s="26" t="s">
        <v>66</v>
      </c>
      <c r="C42" s="27">
        <v>51056</v>
      </c>
      <c r="D42" s="28">
        <v>13.234</v>
      </c>
      <c r="E42" s="28">
        <v>0</v>
      </c>
      <c r="F42" s="26"/>
      <c r="G42" s="29"/>
    </row>
    <row r="43" spans="1:7" ht="12" customHeight="1">
      <c r="A43" s="15"/>
      <c r="B43" s="15"/>
      <c r="C43" s="15"/>
      <c r="D43" s="15"/>
      <c r="E43" s="15"/>
      <c r="F43" s="30"/>
      <c r="G43" s="15"/>
    </row>
    <row r="44" spans="1:7" ht="12.75" customHeight="1">
      <c r="A44" s="26" t="s">
        <v>66</v>
      </c>
      <c r="B44" s="26" t="s">
        <v>29</v>
      </c>
      <c r="C44" s="27">
        <v>7045</v>
      </c>
      <c r="D44" s="28">
        <v>0.076</v>
      </c>
      <c r="E44" s="28">
        <v>0</v>
      </c>
      <c r="F44" s="26"/>
      <c r="G44" s="29"/>
    </row>
    <row r="45" spans="1:7" ht="12.75" customHeight="1">
      <c r="A45" s="26" t="s">
        <v>29</v>
      </c>
      <c r="B45" s="26" t="s">
        <v>66</v>
      </c>
      <c r="C45" s="27">
        <v>5759</v>
      </c>
      <c r="D45" s="28">
        <v>0</v>
      </c>
      <c r="E45" s="28">
        <v>0</v>
      </c>
      <c r="F45" s="26"/>
      <c r="G45" s="29"/>
    </row>
    <row r="46" spans="1:7" ht="12" customHeight="1">
      <c r="A46" s="15"/>
      <c r="B46" s="15"/>
      <c r="C46" s="15"/>
      <c r="D46" s="15"/>
      <c r="E46" s="15"/>
      <c r="F46" s="30"/>
      <c r="G46" s="15"/>
    </row>
    <row r="47" spans="1:7" ht="12.75" customHeight="1">
      <c r="A47" s="26" t="s">
        <v>66</v>
      </c>
      <c r="B47" s="26" t="s">
        <v>20</v>
      </c>
      <c r="C47" s="27">
        <v>9900</v>
      </c>
      <c r="D47" s="28">
        <v>0</v>
      </c>
      <c r="E47" s="28">
        <v>0</v>
      </c>
      <c r="F47" s="26"/>
      <c r="G47" s="29"/>
    </row>
    <row r="48" spans="1:7" ht="12.75" customHeight="1">
      <c r="A48" s="26" t="s">
        <v>20</v>
      </c>
      <c r="B48" s="26" t="s">
        <v>66</v>
      </c>
      <c r="C48" s="27">
        <v>9300</v>
      </c>
      <c r="D48" s="28">
        <v>5.325</v>
      </c>
      <c r="E48" s="28">
        <v>0</v>
      </c>
      <c r="F48" s="26"/>
      <c r="G48" s="29"/>
    </row>
    <row r="49" spans="1:7" ht="12" customHeight="1">
      <c r="A49" s="15"/>
      <c r="B49" s="15"/>
      <c r="C49" s="15"/>
      <c r="D49" s="15"/>
      <c r="E49" s="15"/>
      <c r="F49" s="30"/>
      <c r="G49" s="15"/>
    </row>
    <row r="50" spans="1:7" ht="12.75" customHeight="1">
      <c r="A50" s="26" t="s">
        <v>66</v>
      </c>
      <c r="B50" s="26" t="s">
        <v>55</v>
      </c>
      <c r="C50" s="27">
        <v>2670</v>
      </c>
      <c r="D50" s="28">
        <v>0</v>
      </c>
      <c r="E50" s="28">
        <v>0</v>
      </c>
      <c r="F50" s="26"/>
      <c r="G50" s="29"/>
    </row>
    <row r="51" spans="1:7" ht="12.75" customHeight="1">
      <c r="A51" s="26" t="s">
        <v>55</v>
      </c>
      <c r="B51" s="26" t="s">
        <v>66</v>
      </c>
      <c r="C51" s="27">
        <v>2763</v>
      </c>
      <c r="D51" s="28">
        <v>0</v>
      </c>
      <c r="E51" s="28">
        <v>0</v>
      </c>
      <c r="F51" s="26"/>
      <c r="G51" s="29"/>
    </row>
    <row r="52" spans="1:7" ht="12" customHeight="1">
      <c r="A52" s="15"/>
      <c r="B52" s="15"/>
      <c r="C52" s="15"/>
      <c r="D52" s="15"/>
      <c r="E52" s="15"/>
      <c r="F52" s="30"/>
      <c r="G52" s="15"/>
    </row>
    <row r="53" spans="1:7" ht="12.75" customHeight="1">
      <c r="A53" s="26" t="s">
        <v>66</v>
      </c>
      <c r="B53" s="26" t="s">
        <v>63</v>
      </c>
      <c r="C53" s="27">
        <v>9139</v>
      </c>
      <c r="D53" s="28">
        <v>5.458</v>
      </c>
      <c r="E53" s="28">
        <v>2.63</v>
      </c>
      <c r="F53" s="26"/>
      <c r="G53" s="29"/>
    </row>
    <row r="54" spans="1:7" ht="12.75" customHeight="1">
      <c r="A54" s="26" t="s">
        <v>63</v>
      </c>
      <c r="B54" s="26" t="s">
        <v>66</v>
      </c>
      <c r="C54" s="27">
        <v>7928</v>
      </c>
      <c r="D54" s="28">
        <v>20.225</v>
      </c>
      <c r="E54" s="28">
        <v>1.026</v>
      </c>
      <c r="F54" s="26"/>
      <c r="G54" s="29"/>
    </row>
    <row r="55" spans="1:7" ht="12" customHeight="1">
      <c r="A55" s="15"/>
      <c r="B55" s="15"/>
      <c r="C55" s="15"/>
      <c r="D55" s="15"/>
      <c r="E55" s="15"/>
      <c r="F55" s="30"/>
      <c r="G55" s="15"/>
    </row>
    <row r="56" spans="1:7" ht="12.75" customHeight="1">
      <c r="A56" s="26" t="s">
        <v>66</v>
      </c>
      <c r="B56" s="26" t="s">
        <v>17</v>
      </c>
      <c r="C56" s="27">
        <v>8162</v>
      </c>
      <c r="D56" s="28">
        <v>0.29</v>
      </c>
      <c r="E56" s="28">
        <v>0</v>
      </c>
      <c r="F56" s="26"/>
      <c r="G56" s="29"/>
    </row>
    <row r="57" spans="1:7" ht="12.75" customHeight="1">
      <c r="A57" s="26" t="s">
        <v>17</v>
      </c>
      <c r="B57" s="26" t="s">
        <v>66</v>
      </c>
      <c r="C57" s="27">
        <v>8248</v>
      </c>
      <c r="D57" s="28">
        <v>2.924</v>
      </c>
      <c r="E57" s="28">
        <v>0</v>
      </c>
      <c r="F57" s="26"/>
      <c r="G57" s="29"/>
    </row>
    <row r="58" spans="1:7" ht="12" customHeight="1">
      <c r="A58" s="15"/>
      <c r="B58" s="15"/>
      <c r="C58" s="15"/>
      <c r="D58" s="15"/>
      <c r="E58" s="15"/>
      <c r="F58" s="30"/>
      <c r="G58" s="15"/>
    </row>
    <row r="59" spans="1:7" ht="12.75" customHeight="1">
      <c r="A59" s="26" t="s">
        <v>66</v>
      </c>
      <c r="B59" s="26" t="s">
        <v>69</v>
      </c>
      <c r="C59" s="27">
        <v>4741</v>
      </c>
      <c r="D59" s="28">
        <v>0.22</v>
      </c>
      <c r="E59" s="28">
        <v>0</v>
      </c>
      <c r="F59" s="26"/>
      <c r="G59" s="29"/>
    </row>
    <row r="60" spans="1:7" ht="12.75" customHeight="1">
      <c r="A60" s="26" t="s">
        <v>69</v>
      </c>
      <c r="B60" s="26" t="s">
        <v>66</v>
      </c>
      <c r="C60" s="27">
        <v>5248</v>
      </c>
      <c r="D60" s="28">
        <v>0.156</v>
      </c>
      <c r="E60" s="28">
        <v>0</v>
      </c>
      <c r="F60" s="26"/>
      <c r="G60" s="29"/>
    </row>
    <row r="61" spans="1:7" ht="12" customHeight="1">
      <c r="A61" s="15"/>
      <c r="B61" s="15"/>
      <c r="C61" s="15"/>
      <c r="D61" s="15"/>
      <c r="E61" s="15"/>
      <c r="F61" s="30"/>
      <c r="G61" s="15"/>
    </row>
    <row r="62" spans="1:7" ht="12.75" customHeight="1">
      <c r="A62" s="26" t="s">
        <v>66</v>
      </c>
      <c r="B62" s="26" t="s">
        <v>15</v>
      </c>
      <c r="C62" s="27">
        <v>2320</v>
      </c>
      <c r="D62" s="28">
        <v>0</v>
      </c>
      <c r="E62" s="28">
        <v>0</v>
      </c>
      <c r="F62" s="26"/>
      <c r="G62" s="29"/>
    </row>
    <row r="63" spans="1:7" ht="12.75" customHeight="1">
      <c r="A63" s="26" t="s">
        <v>15</v>
      </c>
      <c r="B63" s="26" t="s">
        <v>66</v>
      </c>
      <c r="C63" s="27">
        <v>2378</v>
      </c>
      <c r="D63" s="28">
        <v>0</v>
      </c>
      <c r="E63" s="28">
        <v>0</v>
      </c>
      <c r="F63" s="26"/>
      <c r="G63" s="29"/>
    </row>
    <row r="64" spans="1:7" ht="12" customHeight="1">
      <c r="A64" s="15"/>
      <c r="B64" s="15"/>
      <c r="C64" s="15"/>
      <c r="D64" s="15"/>
      <c r="E64" s="15"/>
      <c r="F64" s="30"/>
      <c r="G64" s="15"/>
    </row>
    <row r="65" spans="1:7" ht="12.75" customHeight="1">
      <c r="A65" s="26" t="s">
        <v>66</v>
      </c>
      <c r="B65" s="26" t="s">
        <v>0</v>
      </c>
      <c r="C65" s="27">
        <v>16905</v>
      </c>
      <c r="D65" s="28">
        <v>1.207</v>
      </c>
      <c r="E65" s="28">
        <v>0</v>
      </c>
      <c r="F65" s="26"/>
      <c r="G65" s="29"/>
    </row>
    <row r="66" spans="1:7" ht="12.75" customHeight="1">
      <c r="A66" s="26" t="s">
        <v>0</v>
      </c>
      <c r="B66" s="26" t="s">
        <v>66</v>
      </c>
      <c r="C66" s="27">
        <v>15305</v>
      </c>
      <c r="D66" s="28">
        <v>0.356</v>
      </c>
      <c r="E66" s="28">
        <v>0</v>
      </c>
      <c r="F66" s="26"/>
      <c r="G66" s="29"/>
    </row>
    <row r="67" spans="1:7" ht="12" customHeight="1">
      <c r="A67" s="15"/>
      <c r="B67" s="15"/>
      <c r="C67" s="15"/>
      <c r="D67" s="15"/>
      <c r="E67" s="15"/>
      <c r="F67" s="30"/>
      <c r="G67" s="15"/>
    </row>
    <row r="68" spans="1:7" ht="12.75" customHeight="1">
      <c r="A68" s="26" t="s">
        <v>66</v>
      </c>
      <c r="B68" s="26" t="s">
        <v>38</v>
      </c>
      <c r="C68" s="27">
        <v>3306</v>
      </c>
      <c r="D68" s="28">
        <v>0</v>
      </c>
      <c r="E68" s="28">
        <v>0.003</v>
      </c>
      <c r="F68" s="26"/>
      <c r="G68" s="29"/>
    </row>
    <row r="69" spans="1:7" ht="12.75" customHeight="1">
      <c r="A69" s="26" t="s">
        <v>38</v>
      </c>
      <c r="B69" s="26" t="s">
        <v>66</v>
      </c>
      <c r="C69" s="27">
        <v>3530</v>
      </c>
      <c r="D69" s="28">
        <v>0</v>
      </c>
      <c r="E69" s="28">
        <v>0</v>
      </c>
      <c r="F69" s="26"/>
      <c r="G69" s="29"/>
    </row>
    <row r="70" spans="1:7" ht="12" customHeight="1">
      <c r="A70" s="15"/>
      <c r="B70" s="15"/>
      <c r="C70" s="15"/>
      <c r="D70" s="15"/>
      <c r="E70" s="15"/>
      <c r="F70" s="30"/>
      <c r="G70" s="15"/>
    </row>
    <row r="71" spans="1:7" ht="12.75" customHeight="1">
      <c r="A71" s="26" t="s">
        <v>66</v>
      </c>
      <c r="B71" s="26" t="s">
        <v>70</v>
      </c>
      <c r="C71" s="27">
        <v>2566</v>
      </c>
      <c r="D71" s="28">
        <v>0.015</v>
      </c>
      <c r="E71" s="28">
        <v>0</v>
      </c>
      <c r="F71" s="26"/>
      <c r="G71" s="29"/>
    </row>
    <row r="72" spans="1:7" ht="12.75" customHeight="1">
      <c r="A72" s="26" t="s">
        <v>70</v>
      </c>
      <c r="B72" s="26" t="s">
        <v>66</v>
      </c>
      <c r="C72" s="27">
        <v>2551</v>
      </c>
      <c r="D72" s="28">
        <v>0.678</v>
      </c>
      <c r="E72" s="28">
        <v>0</v>
      </c>
      <c r="F72" s="26"/>
      <c r="G72" s="29"/>
    </row>
    <row r="73" spans="1:7" ht="12" customHeight="1">
      <c r="A73" s="15"/>
      <c r="B73" s="15"/>
      <c r="C73" s="15"/>
      <c r="D73" s="15"/>
      <c r="E73" s="15"/>
      <c r="F73" s="30"/>
      <c r="G73" s="15"/>
    </row>
    <row r="74" spans="1:7" ht="12.75" customHeight="1">
      <c r="A74" s="26" t="s">
        <v>66</v>
      </c>
      <c r="B74" s="26" t="s">
        <v>51</v>
      </c>
      <c r="C74" s="27">
        <v>7901</v>
      </c>
      <c r="D74" s="28">
        <v>0.11</v>
      </c>
      <c r="E74" s="28">
        <v>0.035</v>
      </c>
      <c r="F74" s="26"/>
      <c r="G74" s="29"/>
    </row>
    <row r="75" spans="1:7" ht="12.75" customHeight="1">
      <c r="A75" s="26" t="s">
        <v>51</v>
      </c>
      <c r="B75" s="26" t="s">
        <v>66</v>
      </c>
      <c r="C75" s="27">
        <v>7510</v>
      </c>
      <c r="D75" s="28">
        <v>5.935</v>
      </c>
      <c r="E75" s="28">
        <v>0.004</v>
      </c>
      <c r="F75" s="26"/>
      <c r="G75" s="29"/>
    </row>
    <row r="76" spans="1:7" ht="12" customHeight="1">
      <c r="A76" s="15"/>
      <c r="B76" s="15"/>
      <c r="C76" s="15"/>
      <c r="D76" s="15"/>
      <c r="E76" s="15"/>
      <c r="F76" s="30"/>
      <c r="G76" s="15"/>
    </row>
    <row r="77" spans="1:7" ht="12.75" customHeight="1">
      <c r="A77" s="26" t="s">
        <v>66</v>
      </c>
      <c r="B77" s="26" t="s">
        <v>11</v>
      </c>
      <c r="C77" s="27">
        <v>2406</v>
      </c>
      <c r="D77" s="28">
        <v>0.254</v>
      </c>
      <c r="E77" s="28">
        <v>0.714</v>
      </c>
      <c r="F77" s="26"/>
      <c r="G77" s="29"/>
    </row>
    <row r="78" spans="1:7" ht="12.75" customHeight="1">
      <c r="A78" s="26" t="s">
        <v>11</v>
      </c>
      <c r="B78" s="26" t="s">
        <v>66</v>
      </c>
      <c r="C78" s="27">
        <v>2328</v>
      </c>
      <c r="D78" s="28">
        <v>0</v>
      </c>
      <c r="E78" s="28">
        <v>0.055</v>
      </c>
      <c r="F78" s="26"/>
      <c r="G78" s="29"/>
    </row>
    <row r="79" spans="1:7" ht="12" customHeight="1">
      <c r="A79" s="15"/>
      <c r="B79" s="15"/>
      <c r="C79" s="15"/>
      <c r="D79" s="15"/>
      <c r="E79" s="15"/>
      <c r="F79" s="30"/>
      <c r="G79" s="15"/>
    </row>
    <row r="80" spans="1:7" ht="12.75" customHeight="1">
      <c r="A80" s="26" t="s">
        <v>66</v>
      </c>
      <c r="B80" s="26" t="s">
        <v>26</v>
      </c>
      <c r="C80" s="27">
        <v>9699</v>
      </c>
      <c r="D80" s="28">
        <v>1.221</v>
      </c>
      <c r="E80" s="28">
        <v>0</v>
      </c>
      <c r="F80" s="26"/>
      <c r="G80" s="29"/>
    </row>
    <row r="81" spans="1:7" ht="12.75" customHeight="1">
      <c r="A81" s="26" t="s">
        <v>26</v>
      </c>
      <c r="B81" s="26" t="s">
        <v>66</v>
      </c>
      <c r="C81" s="27">
        <v>8685</v>
      </c>
      <c r="D81" s="28">
        <v>13.925</v>
      </c>
      <c r="E81" s="28">
        <v>3.106</v>
      </c>
      <c r="F81" s="26"/>
      <c r="G81" s="29"/>
    </row>
    <row r="82" spans="1:7" ht="12" customHeight="1">
      <c r="A82" s="15"/>
      <c r="B82" s="15"/>
      <c r="C82" s="15"/>
      <c r="D82" s="15"/>
      <c r="E82" s="15"/>
      <c r="F82" s="30"/>
      <c r="G82" s="15"/>
    </row>
    <row r="83" spans="1:7" ht="12.75" customHeight="1">
      <c r="A83" s="26" t="s">
        <v>66</v>
      </c>
      <c r="B83" s="26" t="s">
        <v>71</v>
      </c>
      <c r="C83" s="27">
        <v>1312</v>
      </c>
      <c r="D83" s="28">
        <v>0</v>
      </c>
      <c r="E83" s="28">
        <v>0</v>
      </c>
      <c r="F83" s="26"/>
      <c r="G83" s="29"/>
    </row>
    <row r="84" spans="1:7" ht="12.75" customHeight="1">
      <c r="A84" s="26" t="s">
        <v>71</v>
      </c>
      <c r="B84" s="26" t="s">
        <v>66</v>
      </c>
      <c r="C84" s="27">
        <v>1373</v>
      </c>
      <c r="D84" s="28">
        <v>0</v>
      </c>
      <c r="E84" s="28">
        <v>0</v>
      </c>
      <c r="F84" s="26"/>
      <c r="G84" s="29"/>
    </row>
    <row r="85" spans="1:7" ht="12" customHeight="1">
      <c r="A85" s="15"/>
      <c r="B85" s="15"/>
      <c r="C85" s="15"/>
      <c r="D85" s="15"/>
      <c r="E85" s="15"/>
      <c r="F85" s="30"/>
      <c r="G85" s="15"/>
    </row>
    <row r="86" spans="1:7" ht="12.75" customHeight="1">
      <c r="A86" s="26" t="s">
        <v>66</v>
      </c>
      <c r="B86" s="26" t="s">
        <v>10</v>
      </c>
      <c r="C86" s="27">
        <v>2857</v>
      </c>
      <c r="D86" s="28">
        <v>0</v>
      </c>
      <c r="E86" s="28">
        <v>0</v>
      </c>
      <c r="F86" s="26"/>
      <c r="G86" s="29"/>
    </row>
    <row r="87" spans="1:7" ht="12.75" customHeight="1">
      <c r="A87" s="26" t="s">
        <v>10</v>
      </c>
      <c r="B87" s="26" t="s">
        <v>66</v>
      </c>
      <c r="C87" s="27">
        <v>2692</v>
      </c>
      <c r="D87" s="28">
        <v>0</v>
      </c>
      <c r="E87" s="28">
        <v>0</v>
      </c>
      <c r="F87" s="26"/>
      <c r="G87" s="29"/>
    </row>
    <row r="88" spans="1:7" ht="12" customHeight="1">
      <c r="A88" s="15"/>
      <c r="B88" s="15"/>
      <c r="C88" s="15"/>
      <c r="D88" s="15"/>
      <c r="E88" s="15"/>
      <c r="F88" s="30"/>
      <c r="G88" s="15"/>
    </row>
    <row r="89" spans="1:7" ht="12.75" customHeight="1">
      <c r="A89" s="26" t="s">
        <v>66</v>
      </c>
      <c r="B89" s="26" t="s">
        <v>33</v>
      </c>
      <c r="C89" s="27">
        <v>5050</v>
      </c>
      <c r="D89" s="28">
        <v>0</v>
      </c>
      <c r="E89" s="28">
        <v>0</v>
      </c>
      <c r="F89" s="26"/>
      <c r="G89" s="29"/>
    </row>
    <row r="90" spans="1:7" ht="12.75" customHeight="1">
      <c r="A90" s="26" t="s">
        <v>33</v>
      </c>
      <c r="B90" s="26" t="s">
        <v>66</v>
      </c>
      <c r="C90" s="27">
        <v>5232</v>
      </c>
      <c r="D90" s="28">
        <v>0</v>
      </c>
      <c r="E90" s="28">
        <v>0</v>
      </c>
      <c r="F90" s="26"/>
      <c r="G90" s="29"/>
    </row>
    <row r="91" spans="1:7" ht="12" customHeight="1">
      <c r="A91" s="15"/>
      <c r="B91" s="15"/>
      <c r="C91" s="15"/>
      <c r="D91" s="15"/>
      <c r="E91" s="15"/>
      <c r="F91" s="30"/>
      <c r="G91" s="15"/>
    </row>
    <row r="92" spans="1:7" ht="12.75" customHeight="1">
      <c r="A92" s="26" t="s">
        <v>66</v>
      </c>
      <c r="B92" s="26" t="s">
        <v>27</v>
      </c>
      <c r="C92" s="27">
        <v>1594</v>
      </c>
      <c r="D92" s="28">
        <v>0</v>
      </c>
      <c r="E92" s="28">
        <v>0.016</v>
      </c>
      <c r="F92" s="26"/>
      <c r="G92" s="29"/>
    </row>
    <row r="93" spans="1:7" ht="12.75" customHeight="1">
      <c r="A93" s="26" t="s">
        <v>27</v>
      </c>
      <c r="B93" s="26" t="s">
        <v>66</v>
      </c>
      <c r="C93" s="27">
        <v>1422</v>
      </c>
      <c r="D93" s="28">
        <v>0.724</v>
      </c>
      <c r="E93" s="28">
        <v>5.895</v>
      </c>
      <c r="F93" s="26"/>
      <c r="G93" s="29"/>
    </row>
    <row r="94" spans="1:7" ht="12" customHeight="1">
      <c r="A94" s="15"/>
      <c r="B94" s="15"/>
      <c r="C94" s="15"/>
      <c r="D94" s="15"/>
      <c r="E94" s="15"/>
      <c r="F94" s="30"/>
      <c r="G94" s="15"/>
    </row>
    <row r="95" spans="1:7" ht="12.75" customHeight="1">
      <c r="A95" s="26" t="s">
        <v>66</v>
      </c>
      <c r="B95" s="26" t="s">
        <v>35</v>
      </c>
      <c r="C95" s="27"/>
      <c r="D95" s="28">
        <v>0</v>
      </c>
      <c r="E95" s="28">
        <v>0</v>
      </c>
      <c r="F95" s="26"/>
      <c r="G95" s="29"/>
    </row>
    <row r="96" spans="1:7" ht="12.75" customHeight="1">
      <c r="A96" s="26" t="s">
        <v>35</v>
      </c>
      <c r="B96" s="26" t="s">
        <v>66</v>
      </c>
      <c r="C96" s="27"/>
      <c r="D96" s="28">
        <v>0</v>
      </c>
      <c r="E96" s="28">
        <v>0</v>
      </c>
      <c r="F96" s="26"/>
      <c r="G96" s="29"/>
    </row>
    <row r="97" spans="1:7" ht="12" customHeight="1">
      <c r="A97" s="15"/>
      <c r="B97" s="15"/>
      <c r="C97" s="15"/>
      <c r="D97" s="15"/>
      <c r="E97" s="15"/>
      <c r="F97" s="30"/>
      <c r="G97" s="15"/>
    </row>
    <row r="98" spans="1:7" ht="12.75" customHeight="1">
      <c r="A98" s="26" t="s">
        <v>66</v>
      </c>
      <c r="B98" s="26" t="s">
        <v>32</v>
      </c>
      <c r="C98" s="27">
        <v>9038</v>
      </c>
      <c r="D98" s="28">
        <v>0.077</v>
      </c>
      <c r="E98" s="28">
        <v>0</v>
      </c>
      <c r="F98" s="26"/>
      <c r="G98" s="29"/>
    </row>
    <row r="99" spans="1:7" ht="12.75" customHeight="1">
      <c r="A99" s="26" t="s">
        <v>32</v>
      </c>
      <c r="B99" s="26" t="s">
        <v>66</v>
      </c>
      <c r="C99" s="27">
        <v>8689</v>
      </c>
      <c r="D99" s="28">
        <v>0.09</v>
      </c>
      <c r="E99" s="28">
        <v>0</v>
      </c>
      <c r="F99" s="26"/>
      <c r="G99" s="29"/>
    </row>
    <row r="100" spans="1:7" ht="12" customHeight="1">
      <c r="A100" s="15"/>
      <c r="B100" s="15"/>
      <c r="C100" s="15"/>
      <c r="D100" s="15"/>
      <c r="E100" s="15"/>
      <c r="F100" s="30"/>
      <c r="G100" s="15"/>
    </row>
    <row r="101" spans="1:7" ht="12.75" customHeight="1">
      <c r="A101" s="26" t="s">
        <v>66</v>
      </c>
      <c r="B101" s="26" t="s">
        <v>72</v>
      </c>
      <c r="C101" s="27">
        <v>458</v>
      </c>
      <c r="D101" s="28">
        <v>0</v>
      </c>
      <c r="E101" s="28">
        <v>0</v>
      </c>
      <c r="F101" s="26"/>
      <c r="G101" s="29"/>
    </row>
    <row r="102" spans="1:7" ht="12.75" customHeight="1">
      <c r="A102" s="26" t="s">
        <v>72</v>
      </c>
      <c r="B102" s="26" t="s">
        <v>66</v>
      </c>
      <c r="C102" s="27">
        <v>374</v>
      </c>
      <c r="D102" s="28">
        <v>0</v>
      </c>
      <c r="E102" s="28">
        <v>0</v>
      </c>
      <c r="F102" s="26"/>
      <c r="G102" s="29"/>
    </row>
    <row r="103" spans="1:7" ht="12" customHeight="1">
      <c r="A103" s="15"/>
      <c r="B103" s="15"/>
      <c r="C103" s="15"/>
      <c r="D103" s="15"/>
      <c r="E103" s="15"/>
      <c r="F103" s="30"/>
      <c r="G103" s="15"/>
    </row>
    <row r="104" spans="1:7" ht="32.25" customHeight="1">
      <c r="A104" s="31" t="s">
        <v>25</v>
      </c>
      <c r="B104" s="33"/>
      <c r="C104" s="33"/>
      <c r="D104" s="33"/>
      <c r="E104" s="33"/>
      <c r="F104" s="33"/>
      <c r="G104" s="34"/>
    </row>
    <row r="105" spans="1:7" ht="14.25" customHeight="1">
      <c r="A105" s="32" t="s">
        <v>57</v>
      </c>
      <c r="B105" s="15"/>
      <c r="C105" s="15"/>
      <c r="D105" s="15"/>
      <c r="E105" s="15"/>
      <c r="F105" s="30"/>
      <c r="G105" s="15"/>
    </row>
    <row r="106" spans="1:7" ht="12" customHeight="1">
      <c r="A106" s="5"/>
      <c r="B106" s="5"/>
      <c r="C106" s="5"/>
      <c r="D106" s="5"/>
      <c r="E106" s="5"/>
      <c r="F106" s="6"/>
      <c r="G106" s="5"/>
    </row>
    <row r="107" spans="1:4" ht="12.75" customHeight="1">
      <c r="A107" s="35" t="s">
        <v>45</v>
      </c>
      <c r="B107" s="35"/>
      <c r="C107" s="35"/>
      <c r="D107" s="35" t="s">
        <v>62</v>
      </c>
    </row>
    <row r="108" ht="12.75" customHeight="1"/>
    <row r="109" spans="3:5" ht="12.75">
      <c r="C109" s="41"/>
      <c r="D109" s="42"/>
      <c r="E109" s="42"/>
    </row>
    <row r="110" ht="12.75">
      <c r="C110" s="44"/>
    </row>
    <row r="111" ht="12.75">
      <c r="C111" s="43"/>
    </row>
  </sheetData>
  <sheetProtection/>
  <printOptions horizontalCentered="1" verticalCentered="1"/>
  <pageMargins left="0.7874015748031495" right="0.7874015748031495" top="0.39370078740157477" bottom="1.1811023622047243" header="0" footer="0"/>
  <pageSetup firstPageNumber="1" useFirstPageNumber="1" fitToHeight="1" fitToWidth="1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showGridLines="0" showZeros="0" zoomScalePageLayoutView="0" workbookViewId="0" topLeftCell="A1">
      <selection activeCell="J131" sqref="J131"/>
    </sheetView>
  </sheetViews>
  <sheetFormatPr defaultColWidth="9.140625" defaultRowHeight="12.75"/>
  <cols>
    <col min="1" max="5" width="16.00390625" style="0" customWidth="1"/>
    <col min="6" max="6" width="8.7109375" style="0" customWidth="1"/>
    <col min="7" max="7" width="7.28125" style="0" customWidth="1"/>
  </cols>
  <sheetData>
    <row r="1" spans="1:7" ht="12.75" customHeight="1">
      <c r="A1" s="1"/>
      <c r="B1" s="1"/>
      <c r="C1" s="1"/>
      <c r="D1" s="1"/>
      <c r="E1" s="1"/>
      <c r="F1" s="2"/>
      <c r="G1" s="3" t="s">
        <v>61</v>
      </c>
    </row>
    <row r="2" spans="1:7" ht="12.75" customHeight="1">
      <c r="A2" s="1"/>
      <c r="B2" s="1"/>
      <c r="C2" s="1"/>
      <c r="D2" s="1"/>
      <c r="E2" s="1"/>
      <c r="F2" s="2"/>
      <c r="G2" s="3" t="s">
        <v>46</v>
      </c>
    </row>
    <row r="3" spans="1:7" ht="14.25" customHeight="1">
      <c r="A3" s="4" t="s">
        <v>7</v>
      </c>
      <c r="B3" s="4"/>
      <c r="C3" s="4"/>
      <c r="D3" s="4"/>
      <c r="E3" s="4"/>
      <c r="F3" s="4"/>
      <c r="G3" s="4"/>
    </row>
    <row r="4" spans="1:7" ht="14.25" customHeight="1">
      <c r="A4" s="4" t="s">
        <v>9</v>
      </c>
      <c r="B4" s="4"/>
      <c r="C4" s="4"/>
      <c r="D4" s="4"/>
      <c r="E4" s="4"/>
      <c r="F4" s="4"/>
      <c r="G4" s="4"/>
    </row>
    <row r="5" spans="1:7" ht="14.25" customHeight="1">
      <c r="A5" s="4" t="s">
        <v>16</v>
      </c>
      <c r="B5" s="4"/>
      <c r="C5" s="4"/>
      <c r="D5" s="4"/>
      <c r="E5" s="4"/>
      <c r="F5" s="4"/>
      <c r="G5" s="4"/>
    </row>
    <row r="6" spans="1:7" ht="12.75" customHeight="1">
      <c r="A6" s="4" t="s">
        <v>56</v>
      </c>
      <c r="B6" s="4"/>
      <c r="C6" s="4"/>
      <c r="D6" s="4"/>
      <c r="E6" s="4"/>
      <c r="F6" s="4"/>
      <c r="G6" s="4"/>
    </row>
    <row r="7" spans="1:7" ht="12.75" customHeight="1">
      <c r="A7" s="5"/>
      <c r="B7" s="5"/>
      <c r="C7" s="5"/>
      <c r="D7" s="5"/>
      <c r="E7" s="5"/>
      <c r="F7" s="6"/>
      <c r="G7" s="5"/>
    </row>
    <row r="8" spans="1:7" ht="12.75" customHeight="1">
      <c r="A8" s="5"/>
      <c r="B8" s="5"/>
      <c r="C8" s="5"/>
      <c r="D8" s="5"/>
      <c r="E8" s="7" t="s">
        <v>22</v>
      </c>
      <c r="F8" s="8">
        <v>2017</v>
      </c>
      <c r="G8" s="5"/>
    </row>
    <row r="9" spans="1:7" ht="12.75" customHeight="1">
      <c r="A9" s="5"/>
      <c r="B9" s="5"/>
      <c r="C9" s="5"/>
      <c r="D9" s="5"/>
      <c r="E9" s="7"/>
      <c r="F9" s="8"/>
      <c r="G9" s="5"/>
    </row>
    <row r="10" spans="1:7" ht="14.25" customHeight="1">
      <c r="A10" s="7" t="s">
        <v>6</v>
      </c>
      <c r="B10" s="11" t="s">
        <v>43</v>
      </c>
      <c r="C10" s="9"/>
      <c r="D10" s="9"/>
      <c r="E10" s="10" t="s">
        <v>5</v>
      </c>
      <c r="F10" s="6"/>
      <c r="G10" s="5"/>
    </row>
    <row r="11" spans="1:7" ht="14.25" customHeight="1">
      <c r="A11" s="7" t="s">
        <v>18</v>
      </c>
      <c r="B11" s="13" t="s">
        <v>52</v>
      </c>
      <c r="C11" s="14"/>
      <c r="D11" s="5"/>
      <c r="E11" s="11" t="s">
        <v>30</v>
      </c>
      <c r="F11" s="6"/>
      <c r="G11" s="12"/>
    </row>
    <row r="12" spans="1:7" ht="14.25" customHeight="1">
      <c r="A12" s="7" t="s">
        <v>13</v>
      </c>
      <c r="B12" s="14" t="s">
        <v>31</v>
      </c>
      <c r="C12" s="14"/>
      <c r="D12" s="5"/>
      <c r="E12" s="11" t="s">
        <v>36</v>
      </c>
      <c r="F12" s="6"/>
      <c r="G12" s="12"/>
    </row>
    <row r="13" spans="1:7" ht="14.25" customHeight="1">
      <c r="A13" s="7" t="s">
        <v>47</v>
      </c>
      <c r="B13" s="14" t="s">
        <v>21</v>
      </c>
      <c r="C13" s="14"/>
      <c r="D13" s="5"/>
      <c r="E13" s="11" t="s">
        <v>48</v>
      </c>
      <c r="F13" s="6"/>
      <c r="G13" s="12"/>
    </row>
    <row r="14" spans="1:7" ht="14.25" customHeight="1">
      <c r="A14" s="7" t="s">
        <v>40</v>
      </c>
      <c r="B14" s="14" t="s">
        <v>58</v>
      </c>
      <c r="C14" s="14"/>
      <c r="D14" s="5"/>
      <c r="E14" s="11" t="s">
        <v>44</v>
      </c>
      <c r="F14" s="6"/>
      <c r="G14" s="12" t="s">
        <v>4</v>
      </c>
    </row>
    <row r="15" spans="1:7" ht="18" customHeight="1">
      <c r="A15" s="5"/>
      <c r="B15" s="15"/>
      <c r="C15" s="15"/>
      <c r="D15" s="5"/>
      <c r="E15" s="5"/>
      <c r="F15" s="6"/>
      <c r="G15" s="5"/>
    </row>
    <row r="16" spans="1:7" ht="15.75" customHeight="1">
      <c r="A16" s="18" t="s">
        <v>14</v>
      </c>
      <c r="B16" s="19"/>
      <c r="C16" s="18" t="s">
        <v>59</v>
      </c>
      <c r="D16" s="19"/>
      <c r="E16" s="19"/>
      <c r="F16" s="16" t="s">
        <v>1</v>
      </c>
      <c r="G16" s="17"/>
    </row>
    <row r="17" spans="1:7" ht="14.25" customHeight="1">
      <c r="A17" s="20" t="s">
        <v>64</v>
      </c>
      <c r="B17" s="20" t="s">
        <v>3</v>
      </c>
      <c r="C17" s="20" t="s">
        <v>42</v>
      </c>
      <c r="D17" s="20" t="s">
        <v>41</v>
      </c>
      <c r="E17" s="20" t="s">
        <v>65</v>
      </c>
      <c r="F17" s="21" t="s">
        <v>50</v>
      </c>
      <c r="G17" s="22"/>
    </row>
    <row r="18" spans="1:7" ht="14.25" customHeight="1">
      <c r="A18" s="23"/>
      <c r="B18" s="23"/>
      <c r="C18" s="24" t="s">
        <v>60</v>
      </c>
      <c r="D18" s="24" t="s">
        <v>23</v>
      </c>
      <c r="E18" s="24" t="s">
        <v>23</v>
      </c>
      <c r="F18" s="25" t="s">
        <v>19</v>
      </c>
      <c r="G18" s="22"/>
    </row>
    <row r="19" spans="1:7" ht="12.75" customHeight="1">
      <c r="A19" s="18" t="s">
        <v>54</v>
      </c>
      <c r="B19" s="19"/>
      <c r="C19" s="20" t="s">
        <v>39</v>
      </c>
      <c r="D19" s="20" t="s">
        <v>24</v>
      </c>
      <c r="E19" s="20" t="s">
        <v>2</v>
      </c>
      <c r="F19" s="16" t="s">
        <v>53</v>
      </c>
      <c r="G19" s="17"/>
    </row>
    <row r="20" spans="1:7" ht="12.75" customHeight="1">
      <c r="A20" s="26" t="s">
        <v>66</v>
      </c>
      <c r="B20" s="26" t="s">
        <v>37</v>
      </c>
      <c r="C20" s="27">
        <v>823</v>
      </c>
      <c r="D20" s="28">
        <v>0.254</v>
      </c>
      <c r="E20" s="28">
        <v>0</v>
      </c>
      <c r="F20" s="26"/>
      <c r="G20" s="29"/>
    </row>
    <row r="21" spans="1:7" ht="12.75" customHeight="1">
      <c r="A21" s="26" t="s">
        <v>37</v>
      </c>
      <c r="B21" s="26" t="s">
        <v>66</v>
      </c>
      <c r="C21" s="27">
        <v>992</v>
      </c>
      <c r="D21" s="28">
        <v>0</v>
      </c>
      <c r="E21" s="28">
        <v>0</v>
      </c>
      <c r="F21" s="26"/>
      <c r="G21" s="29"/>
    </row>
    <row r="22" spans="1:7" ht="12" customHeight="1">
      <c r="A22" s="15"/>
      <c r="B22" s="15"/>
      <c r="C22" s="15"/>
      <c r="D22" s="15"/>
      <c r="E22" s="15"/>
      <c r="F22" s="30"/>
      <c r="G22" s="15"/>
    </row>
    <row r="23" spans="1:7" ht="12.75" customHeight="1">
      <c r="A23" s="26" t="s">
        <v>66</v>
      </c>
      <c r="B23" s="26" t="s">
        <v>67</v>
      </c>
      <c r="C23" s="27">
        <v>709</v>
      </c>
      <c r="D23" s="28">
        <v>0</v>
      </c>
      <c r="E23" s="28">
        <v>0</v>
      </c>
      <c r="F23" s="26"/>
      <c r="G23" s="29"/>
    </row>
    <row r="24" spans="1:7" ht="12.75" customHeight="1">
      <c r="A24" s="26" t="s">
        <v>67</v>
      </c>
      <c r="B24" s="26" t="s">
        <v>66</v>
      </c>
      <c r="C24" s="27">
        <v>1284</v>
      </c>
      <c r="D24" s="28">
        <v>0</v>
      </c>
      <c r="E24" s="28">
        <v>0</v>
      </c>
      <c r="F24" s="26"/>
      <c r="G24" s="29"/>
    </row>
    <row r="25" spans="1:7" ht="12" customHeight="1">
      <c r="A25" s="15"/>
      <c r="B25" s="15"/>
      <c r="C25" s="15"/>
      <c r="D25" s="15"/>
      <c r="E25" s="15"/>
      <c r="F25" s="30"/>
      <c r="G25" s="15"/>
    </row>
    <row r="26" spans="1:7" ht="12.75" customHeight="1">
      <c r="A26" s="26" t="s">
        <v>66</v>
      </c>
      <c r="B26" s="26" t="s">
        <v>8</v>
      </c>
      <c r="C26" s="27">
        <v>966</v>
      </c>
      <c r="D26" s="28">
        <v>0.793</v>
      </c>
      <c r="E26" s="28">
        <v>0</v>
      </c>
      <c r="F26" s="26"/>
      <c r="G26" s="29"/>
    </row>
    <row r="27" spans="1:7" ht="12.75" customHeight="1">
      <c r="A27" s="26" t="s">
        <v>8</v>
      </c>
      <c r="B27" s="26" t="s">
        <v>66</v>
      </c>
      <c r="C27" s="27">
        <v>1247</v>
      </c>
      <c r="D27" s="28">
        <v>0.55</v>
      </c>
      <c r="E27" s="28">
        <v>0</v>
      </c>
      <c r="F27" s="26"/>
      <c r="G27" s="29"/>
    </row>
    <row r="28" spans="1:7" ht="12" customHeight="1">
      <c r="A28" s="15"/>
      <c r="B28" s="15"/>
      <c r="C28" s="15"/>
      <c r="D28" s="15"/>
      <c r="E28" s="15"/>
      <c r="F28" s="30"/>
      <c r="G28" s="15"/>
    </row>
    <row r="29" spans="1:7" ht="12.75" customHeight="1">
      <c r="A29" s="26" t="s">
        <v>66</v>
      </c>
      <c r="B29" s="26" t="s">
        <v>34</v>
      </c>
      <c r="C29" s="27">
        <v>3094</v>
      </c>
      <c r="D29" s="28">
        <v>0.137</v>
      </c>
      <c r="E29" s="28">
        <v>0</v>
      </c>
      <c r="F29" s="26"/>
      <c r="G29" s="29"/>
    </row>
    <row r="30" spans="1:7" ht="12.75" customHeight="1">
      <c r="A30" s="26" t="s">
        <v>34</v>
      </c>
      <c r="B30" s="26" t="s">
        <v>66</v>
      </c>
      <c r="C30" s="27">
        <v>2757</v>
      </c>
      <c r="D30" s="28">
        <v>0.041</v>
      </c>
      <c r="E30" s="28">
        <v>0</v>
      </c>
      <c r="F30" s="26"/>
      <c r="G30" s="29"/>
    </row>
    <row r="31" spans="1:7" ht="12" customHeight="1">
      <c r="A31" s="15"/>
      <c r="B31" s="15"/>
      <c r="C31" s="15"/>
      <c r="D31" s="15"/>
      <c r="E31" s="15"/>
      <c r="F31" s="30"/>
      <c r="G31" s="15"/>
    </row>
    <row r="32" spans="1:7" ht="12.75" customHeight="1">
      <c r="A32" s="26" t="s">
        <v>66</v>
      </c>
      <c r="B32" s="26" t="s">
        <v>12</v>
      </c>
      <c r="C32" s="27">
        <v>1742</v>
      </c>
      <c r="D32" s="28">
        <v>0.476</v>
      </c>
      <c r="E32" s="28">
        <v>0</v>
      </c>
      <c r="F32" s="26"/>
      <c r="G32" s="29"/>
    </row>
    <row r="33" spans="1:7" ht="12.75" customHeight="1">
      <c r="A33" s="26" t="s">
        <v>12</v>
      </c>
      <c r="B33" s="26" t="s">
        <v>66</v>
      </c>
      <c r="C33" s="27">
        <v>1579</v>
      </c>
      <c r="D33" s="28">
        <v>0</v>
      </c>
      <c r="E33" s="28">
        <v>0</v>
      </c>
      <c r="F33" s="26"/>
      <c r="G33" s="29"/>
    </row>
    <row r="34" spans="1:7" ht="12" customHeight="1">
      <c r="A34" s="15"/>
      <c r="B34" s="15"/>
      <c r="C34" s="15"/>
      <c r="D34" s="15"/>
      <c r="E34" s="15"/>
      <c r="F34" s="30"/>
      <c r="G34" s="15"/>
    </row>
    <row r="35" spans="1:7" ht="12.75" customHeight="1">
      <c r="A35" s="26" t="s">
        <v>66</v>
      </c>
      <c r="B35" s="26" t="s">
        <v>28</v>
      </c>
      <c r="C35" s="27">
        <v>4618</v>
      </c>
      <c r="D35" s="28">
        <v>0</v>
      </c>
      <c r="E35" s="28">
        <v>0</v>
      </c>
      <c r="F35" s="26"/>
      <c r="G35" s="29"/>
    </row>
    <row r="36" spans="1:7" ht="12.75" customHeight="1">
      <c r="A36" s="26" t="s">
        <v>28</v>
      </c>
      <c r="B36" s="26" t="s">
        <v>66</v>
      </c>
      <c r="C36" s="27">
        <v>5159</v>
      </c>
      <c r="D36" s="28">
        <v>0</v>
      </c>
      <c r="E36" s="28">
        <v>0</v>
      </c>
      <c r="F36" s="26"/>
      <c r="G36" s="29"/>
    </row>
    <row r="37" spans="1:7" ht="12" customHeight="1">
      <c r="A37" s="15"/>
      <c r="B37" s="15"/>
      <c r="C37" s="15"/>
      <c r="D37" s="15"/>
      <c r="E37" s="15"/>
      <c r="F37" s="30"/>
      <c r="G37" s="15"/>
    </row>
    <row r="38" spans="1:7" ht="12.75" customHeight="1">
      <c r="A38" s="26" t="s">
        <v>66</v>
      </c>
      <c r="B38" s="26" t="s">
        <v>68</v>
      </c>
      <c r="C38" s="27"/>
      <c r="D38" s="28">
        <v>0</v>
      </c>
      <c r="E38" s="28">
        <v>0</v>
      </c>
      <c r="F38" s="26"/>
      <c r="G38" s="29"/>
    </row>
    <row r="39" spans="1:7" ht="12.75" customHeight="1">
      <c r="A39" s="26" t="s">
        <v>68</v>
      </c>
      <c r="B39" s="26" t="s">
        <v>66</v>
      </c>
      <c r="C39" s="27"/>
      <c r="D39" s="28"/>
      <c r="E39" s="28">
        <v>0</v>
      </c>
      <c r="F39" s="26"/>
      <c r="G39" s="29"/>
    </row>
    <row r="40" spans="1:7" ht="12" customHeight="1">
      <c r="A40" s="15"/>
      <c r="B40" s="15"/>
      <c r="C40" s="15"/>
      <c r="D40" s="15"/>
      <c r="E40" s="15"/>
      <c r="F40" s="30"/>
      <c r="G40" s="15"/>
    </row>
    <row r="41" spans="1:7" ht="12.75" customHeight="1">
      <c r="A41" s="26" t="s">
        <v>66</v>
      </c>
      <c r="B41" s="26" t="s">
        <v>49</v>
      </c>
      <c r="C41" s="27">
        <f>36009+405</f>
        <v>36414</v>
      </c>
      <c r="D41" s="28">
        <v>37.47</v>
      </c>
      <c r="E41" s="28">
        <v>5.952</v>
      </c>
      <c r="F41" s="26"/>
      <c r="G41" s="29"/>
    </row>
    <row r="42" spans="1:7" ht="12.75" customHeight="1">
      <c r="A42" s="26" t="s">
        <v>49</v>
      </c>
      <c r="B42" s="26" t="s">
        <v>66</v>
      </c>
      <c r="C42" s="27">
        <v>35535</v>
      </c>
      <c r="D42" s="28">
        <v>6.299</v>
      </c>
      <c r="E42" s="28">
        <v>0</v>
      </c>
      <c r="F42" s="26"/>
      <c r="G42" s="29"/>
    </row>
    <row r="43" spans="1:7" ht="12" customHeight="1">
      <c r="A43" s="15"/>
      <c r="B43" s="15"/>
      <c r="C43" s="15"/>
      <c r="D43" s="15"/>
      <c r="E43" s="15"/>
      <c r="F43" s="30"/>
      <c r="G43" s="15"/>
    </row>
    <row r="44" spans="1:7" ht="12.75" customHeight="1">
      <c r="A44" s="26" t="s">
        <v>66</v>
      </c>
      <c r="B44" s="26" t="s">
        <v>29</v>
      </c>
      <c r="C44" s="27">
        <v>4459</v>
      </c>
      <c r="D44" s="28">
        <v>0.097</v>
      </c>
      <c r="E44" s="28">
        <v>0</v>
      </c>
      <c r="F44" s="26"/>
      <c r="G44" s="29"/>
    </row>
    <row r="45" spans="1:7" ht="12.75" customHeight="1">
      <c r="A45" s="26" t="s">
        <v>29</v>
      </c>
      <c r="B45" s="26" t="s">
        <v>66</v>
      </c>
      <c r="C45" s="27">
        <v>4361</v>
      </c>
      <c r="D45" s="28">
        <v>0.145</v>
      </c>
      <c r="E45" s="28">
        <v>0</v>
      </c>
      <c r="F45" s="26"/>
      <c r="G45" s="29"/>
    </row>
    <row r="46" spans="1:7" ht="12" customHeight="1">
      <c r="A46" s="15"/>
      <c r="B46" s="15"/>
      <c r="C46" s="15"/>
      <c r="D46" s="15"/>
      <c r="E46" s="15"/>
      <c r="F46" s="30"/>
      <c r="G46" s="15"/>
    </row>
    <row r="47" spans="1:7" ht="12.75" customHeight="1">
      <c r="A47" s="26" t="s">
        <v>66</v>
      </c>
      <c r="B47" s="26" t="s">
        <v>20</v>
      </c>
      <c r="C47" s="27">
        <v>5409</v>
      </c>
      <c r="D47" s="28">
        <v>0</v>
      </c>
      <c r="E47" s="28">
        <v>0.003</v>
      </c>
      <c r="F47" s="26"/>
      <c r="G47" s="29"/>
    </row>
    <row r="48" spans="1:7" ht="12.75" customHeight="1">
      <c r="A48" s="26" t="s">
        <v>20</v>
      </c>
      <c r="B48" s="26" t="s">
        <v>66</v>
      </c>
      <c r="C48" s="27">
        <v>5127</v>
      </c>
      <c r="D48" s="28">
        <v>1.81</v>
      </c>
      <c r="E48" s="28">
        <v>0</v>
      </c>
      <c r="F48" s="26"/>
      <c r="G48" s="29"/>
    </row>
    <row r="49" spans="1:7" ht="12" customHeight="1">
      <c r="A49" s="15"/>
      <c r="B49" s="15"/>
      <c r="C49" s="15"/>
      <c r="D49" s="15"/>
      <c r="E49" s="15"/>
      <c r="F49" s="30"/>
      <c r="G49" s="15"/>
    </row>
    <row r="50" spans="1:7" ht="12.75" customHeight="1">
      <c r="A50" s="26" t="s">
        <v>66</v>
      </c>
      <c r="B50" s="26" t="s">
        <v>55</v>
      </c>
      <c r="C50" s="27">
        <v>1564</v>
      </c>
      <c r="D50" s="28">
        <v>0</v>
      </c>
      <c r="E50" s="28">
        <v>0</v>
      </c>
      <c r="F50" s="26"/>
      <c r="G50" s="29"/>
    </row>
    <row r="51" spans="1:7" ht="12.75" customHeight="1">
      <c r="A51" s="26" t="s">
        <v>55</v>
      </c>
      <c r="B51" s="26" t="s">
        <v>66</v>
      </c>
      <c r="C51" s="27">
        <v>1640</v>
      </c>
      <c r="D51" s="28">
        <v>0</v>
      </c>
      <c r="E51" s="28">
        <v>0</v>
      </c>
      <c r="F51" s="26"/>
      <c r="G51" s="29"/>
    </row>
    <row r="52" spans="1:7" ht="12" customHeight="1">
      <c r="A52" s="15"/>
      <c r="B52" s="15"/>
      <c r="C52" s="15"/>
      <c r="D52" s="15"/>
      <c r="E52" s="15"/>
      <c r="F52" s="30"/>
      <c r="G52" s="15"/>
    </row>
    <row r="53" spans="1:7" ht="12.75" customHeight="1">
      <c r="A53" s="26" t="s">
        <v>66</v>
      </c>
      <c r="B53" s="26" t="s">
        <v>63</v>
      </c>
      <c r="C53" s="27">
        <v>7245</v>
      </c>
      <c r="D53" s="28">
        <v>3.604</v>
      </c>
      <c r="E53" s="28">
        <v>4.616</v>
      </c>
      <c r="F53" s="26"/>
      <c r="G53" s="29"/>
    </row>
    <row r="54" spans="1:7" ht="12.75" customHeight="1">
      <c r="A54" s="26" t="s">
        <v>63</v>
      </c>
      <c r="B54" s="26" t="s">
        <v>66</v>
      </c>
      <c r="C54" s="27">
        <v>5987</v>
      </c>
      <c r="D54" s="28">
        <v>17.703</v>
      </c>
      <c r="E54" s="28">
        <f>14.046-0.3</f>
        <v>13.745999999999999</v>
      </c>
      <c r="F54" s="26"/>
      <c r="G54" s="29"/>
    </row>
    <row r="55" spans="1:7" ht="12" customHeight="1">
      <c r="A55" s="15"/>
      <c r="B55" s="15"/>
      <c r="C55" s="15"/>
      <c r="D55" s="15"/>
      <c r="E55" s="15"/>
      <c r="F55" s="30"/>
      <c r="G55" s="15"/>
    </row>
    <row r="56" spans="1:7" ht="12.75" customHeight="1">
      <c r="A56" s="26" t="s">
        <v>66</v>
      </c>
      <c r="B56" s="26" t="s">
        <v>17</v>
      </c>
      <c r="C56" s="27">
        <v>6365</v>
      </c>
      <c r="D56" s="28">
        <v>0.033</v>
      </c>
      <c r="E56" s="28">
        <v>0</v>
      </c>
      <c r="F56" s="26"/>
      <c r="G56" s="29"/>
    </row>
    <row r="57" spans="1:7" ht="12.75" customHeight="1">
      <c r="A57" s="26" t="s">
        <v>17</v>
      </c>
      <c r="B57" s="26" t="s">
        <v>66</v>
      </c>
      <c r="C57" s="27">
        <v>6449</v>
      </c>
      <c r="D57" s="28">
        <v>1.982</v>
      </c>
      <c r="E57" s="28">
        <v>0</v>
      </c>
      <c r="F57" s="26"/>
      <c r="G57" s="29"/>
    </row>
    <row r="58" spans="1:7" ht="12" customHeight="1">
      <c r="A58" s="15"/>
      <c r="B58" s="15"/>
      <c r="C58" s="15"/>
      <c r="D58" s="15"/>
      <c r="E58" s="15"/>
      <c r="F58" s="30"/>
      <c r="G58" s="15"/>
    </row>
    <row r="59" spans="1:7" ht="12.75" customHeight="1">
      <c r="A59" s="26" t="s">
        <v>66</v>
      </c>
      <c r="B59" s="26" t="s">
        <v>69</v>
      </c>
      <c r="C59" s="27">
        <v>2051</v>
      </c>
      <c r="D59" s="28">
        <v>0.61</v>
      </c>
      <c r="E59" s="28">
        <v>0</v>
      </c>
      <c r="F59" s="26"/>
      <c r="G59" s="29"/>
    </row>
    <row r="60" spans="1:7" ht="12.75" customHeight="1">
      <c r="A60" s="26" t="s">
        <v>69</v>
      </c>
      <c r="B60" s="26" t="s">
        <v>66</v>
      </c>
      <c r="C60" s="27">
        <v>2419</v>
      </c>
      <c r="D60" s="28">
        <v>0.076</v>
      </c>
      <c r="E60" s="28">
        <v>0</v>
      </c>
      <c r="F60" s="26"/>
      <c r="G60" s="29"/>
    </row>
    <row r="61" spans="1:7" ht="12" customHeight="1">
      <c r="A61" s="15"/>
      <c r="B61" s="15"/>
      <c r="C61" s="15"/>
      <c r="D61" s="15"/>
      <c r="E61" s="15"/>
      <c r="F61" s="30"/>
      <c r="G61" s="15"/>
    </row>
    <row r="62" spans="1:7" ht="12.75" customHeight="1">
      <c r="A62" s="26" t="s">
        <v>66</v>
      </c>
      <c r="B62" s="26" t="s">
        <v>15</v>
      </c>
      <c r="C62" s="27">
        <v>1208</v>
      </c>
      <c r="D62" s="28">
        <v>0.08</v>
      </c>
      <c r="E62" s="28">
        <v>0</v>
      </c>
      <c r="F62" s="26"/>
      <c r="G62" s="29"/>
    </row>
    <row r="63" spans="1:7" ht="12.75" customHeight="1">
      <c r="A63" s="26" t="s">
        <v>15</v>
      </c>
      <c r="B63" s="26" t="s">
        <v>66</v>
      </c>
      <c r="C63" s="27">
        <v>1707</v>
      </c>
      <c r="D63" s="28">
        <v>0</v>
      </c>
      <c r="E63" s="28">
        <v>0</v>
      </c>
      <c r="F63" s="26"/>
      <c r="G63" s="29"/>
    </row>
    <row r="64" spans="1:7" ht="12" customHeight="1">
      <c r="A64" s="15"/>
      <c r="B64" s="15"/>
      <c r="C64" s="15"/>
      <c r="D64" s="15"/>
      <c r="E64" s="15"/>
      <c r="F64" s="30"/>
      <c r="G64" s="15"/>
    </row>
    <row r="65" spans="1:7" ht="12.75" customHeight="1">
      <c r="A65" s="26" t="s">
        <v>66</v>
      </c>
      <c r="B65" s="26" t="s">
        <v>0</v>
      </c>
      <c r="C65" s="27">
        <v>9174</v>
      </c>
      <c r="D65" s="28">
        <v>1.607</v>
      </c>
      <c r="E65" s="28">
        <v>0</v>
      </c>
      <c r="F65" s="26"/>
      <c r="G65" s="29"/>
    </row>
    <row r="66" spans="1:7" ht="12.75" customHeight="1">
      <c r="A66" s="26" t="s">
        <v>0</v>
      </c>
      <c r="B66" s="26" t="s">
        <v>66</v>
      </c>
      <c r="C66" s="27">
        <v>8902</v>
      </c>
      <c r="D66" s="28">
        <v>0.478</v>
      </c>
      <c r="E66" s="28">
        <v>0</v>
      </c>
      <c r="F66" s="26"/>
      <c r="G66" s="29"/>
    </row>
    <row r="67" spans="1:7" ht="12" customHeight="1">
      <c r="A67" s="15"/>
      <c r="B67" s="15"/>
      <c r="C67" s="15"/>
      <c r="D67" s="15"/>
      <c r="E67" s="15"/>
      <c r="F67" s="30"/>
      <c r="G67" s="15"/>
    </row>
    <row r="68" spans="1:7" ht="12.75" customHeight="1">
      <c r="A68" s="26" t="s">
        <v>66</v>
      </c>
      <c r="B68" s="26" t="s">
        <v>38</v>
      </c>
      <c r="C68" s="27">
        <v>2137</v>
      </c>
      <c r="D68" s="28">
        <v>0.342</v>
      </c>
      <c r="E68" s="28">
        <v>0</v>
      </c>
      <c r="F68" s="26"/>
      <c r="G68" s="29"/>
    </row>
    <row r="69" spans="1:7" ht="12.75" customHeight="1">
      <c r="A69" s="26" t="s">
        <v>38</v>
      </c>
      <c r="B69" s="26" t="s">
        <v>66</v>
      </c>
      <c r="C69" s="27">
        <v>1734</v>
      </c>
      <c r="D69" s="28">
        <v>0</v>
      </c>
      <c r="E69" s="28">
        <v>0</v>
      </c>
      <c r="F69" s="26"/>
      <c r="G69" s="29"/>
    </row>
    <row r="70" spans="1:7" ht="12" customHeight="1">
      <c r="A70" s="15"/>
      <c r="B70" s="15"/>
      <c r="C70" s="15"/>
      <c r="D70" s="15"/>
      <c r="E70" s="15"/>
      <c r="F70" s="30"/>
      <c r="G70" s="15"/>
    </row>
    <row r="71" spans="1:7" ht="12.75" customHeight="1">
      <c r="A71" s="26" t="s">
        <v>66</v>
      </c>
      <c r="B71" s="26" t="s">
        <v>70</v>
      </c>
      <c r="C71" s="27">
        <v>579</v>
      </c>
      <c r="D71" s="28">
        <v>0.477</v>
      </c>
      <c r="E71" s="28">
        <v>0</v>
      </c>
      <c r="F71" s="26"/>
      <c r="G71" s="29"/>
    </row>
    <row r="72" spans="1:7" ht="12.75" customHeight="1">
      <c r="A72" s="26" t="s">
        <v>70</v>
      </c>
      <c r="B72" s="26" t="s">
        <v>66</v>
      </c>
      <c r="C72" s="27">
        <v>535</v>
      </c>
      <c r="D72" s="28">
        <v>0</v>
      </c>
      <c r="E72" s="28">
        <v>0</v>
      </c>
      <c r="F72" s="26"/>
      <c r="G72" s="29"/>
    </row>
    <row r="73" spans="1:7" ht="12.75" customHeight="1">
      <c r="A73" s="15"/>
      <c r="B73" s="15"/>
      <c r="C73" s="15"/>
      <c r="D73" s="15"/>
      <c r="E73" s="15"/>
      <c r="F73" s="30"/>
      <c r="G73" s="15"/>
    </row>
    <row r="74" spans="1:7" ht="12.75" customHeight="1">
      <c r="A74" s="26" t="s">
        <v>66</v>
      </c>
      <c r="B74" s="26" t="s">
        <v>51</v>
      </c>
      <c r="C74" s="27">
        <v>5066</v>
      </c>
      <c r="D74" s="28">
        <v>0</v>
      </c>
      <c r="E74" s="28">
        <v>0.057</v>
      </c>
      <c r="F74" s="26"/>
      <c r="G74" s="29"/>
    </row>
    <row r="75" spans="1:7" ht="12.75" customHeight="1">
      <c r="A75" s="26" t="s">
        <v>51</v>
      </c>
      <c r="B75" s="26" t="s">
        <v>66</v>
      </c>
      <c r="C75" s="27">
        <v>4978</v>
      </c>
      <c r="D75" s="28">
        <v>7.919</v>
      </c>
      <c r="E75" s="28">
        <v>0</v>
      </c>
      <c r="F75" s="26"/>
      <c r="G75" s="29"/>
    </row>
    <row r="76" spans="1:7" ht="12" customHeight="1">
      <c r="A76" s="15"/>
      <c r="B76" s="15"/>
      <c r="C76" s="15"/>
      <c r="D76" s="15"/>
      <c r="E76" s="15"/>
      <c r="F76" s="30"/>
      <c r="G76" s="15"/>
    </row>
    <row r="77" spans="1:7" ht="12.75" customHeight="1">
      <c r="A77" s="26" t="s">
        <v>66</v>
      </c>
      <c r="B77" s="26" t="s">
        <v>11</v>
      </c>
      <c r="C77" s="27">
        <v>2252</v>
      </c>
      <c r="D77" s="28">
        <v>0.668</v>
      </c>
      <c r="E77" s="28">
        <v>0.514</v>
      </c>
      <c r="F77" s="26"/>
      <c r="G77" s="29"/>
    </row>
    <row r="78" spans="1:7" ht="12.75" customHeight="1">
      <c r="A78" s="26" t="s">
        <v>11</v>
      </c>
      <c r="B78" s="26" t="s">
        <v>66</v>
      </c>
      <c r="C78" s="27">
        <v>1998</v>
      </c>
      <c r="D78" s="28">
        <v>0</v>
      </c>
      <c r="E78" s="28">
        <v>0.13</v>
      </c>
      <c r="F78" s="26"/>
      <c r="G78" s="29"/>
    </row>
    <row r="79" spans="1:7" ht="12" customHeight="1">
      <c r="A79" s="15"/>
      <c r="B79" s="15"/>
      <c r="C79" s="15"/>
      <c r="D79" s="15"/>
      <c r="E79" s="15"/>
      <c r="F79" s="30"/>
      <c r="G79" s="15"/>
    </row>
    <row r="80" spans="1:7" ht="12.75" customHeight="1">
      <c r="A80" s="26" t="s">
        <v>66</v>
      </c>
      <c r="B80" s="26" t="s">
        <v>26</v>
      </c>
      <c r="C80" s="27">
        <v>6973</v>
      </c>
      <c r="D80" s="28">
        <v>1.768</v>
      </c>
      <c r="E80" s="28">
        <v>0</v>
      </c>
      <c r="F80" s="26"/>
      <c r="G80" s="29"/>
    </row>
    <row r="81" spans="1:7" ht="12.75" customHeight="1">
      <c r="A81" s="26" t="s">
        <v>26</v>
      </c>
      <c r="B81" s="26" t="s">
        <v>66</v>
      </c>
      <c r="C81" s="27">
        <v>5564</v>
      </c>
      <c r="D81" s="28">
        <f>15.781-0.431</f>
        <v>15.350000000000001</v>
      </c>
      <c r="E81" s="28">
        <v>1.998</v>
      </c>
      <c r="F81" s="26"/>
      <c r="G81" s="29"/>
    </row>
    <row r="82" spans="1:7" ht="12" customHeight="1">
      <c r="A82" s="15"/>
      <c r="B82" s="15"/>
      <c r="C82" s="15"/>
      <c r="D82" s="15"/>
      <c r="E82" s="15"/>
      <c r="F82" s="30"/>
      <c r="G82" s="15"/>
    </row>
    <row r="83" spans="1:7" ht="12.75" customHeight="1">
      <c r="A83" s="26" t="s">
        <v>66</v>
      </c>
      <c r="B83" s="26" t="s">
        <v>71</v>
      </c>
      <c r="C83" s="27"/>
      <c r="D83" s="28">
        <v>0</v>
      </c>
      <c r="E83" s="28">
        <v>0</v>
      </c>
      <c r="F83" s="26"/>
      <c r="G83" s="29"/>
    </row>
    <row r="84" spans="1:7" ht="12.75" customHeight="1">
      <c r="A84" s="26" t="s">
        <v>71</v>
      </c>
      <c r="B84" s="26" t="s">
        <v>66</v>
      </c>
      <c r="C84" s="27"/>
      <c r="D84" s="28">
        <v>0</v>
      </c>
      <c r="E84" s="28">
        <v>0</v>
      </c>
      <c r="F84" s="26"/>
      <c r="G84" s="29"/>
    </row>
    <row r="85" spans="1:7" ht="12" customHeight="1">
      <c r="A85" s="15"/>
      <c r="B85" s="15"/>
      <c r="C85" s="15"/>
      <c r="D85" s="15"/>
      <c r="E85" s="15"/>
      <c r="F85" s="30"/>
      <c r="G85" s="15"/>
    </row>
    <row r="86" spans="1:7" ht="12.75" customHeight="1">
      <c r="A86" s="26" t="s">
        <v>66</v>
      </c>
      <c r="B86" s="26" t="s">
        <v>10</v>
      </c>
      <c r="C86" s="27">
        <v>2270</v>
      </c>
      <c r="D86" s="28">
        <v>0</v>
      </c>
      <c r="E86" s="28">
        <v>0</v>
      </c>
      <c r="F86" s="26"/>
      <c r="G86" s="29"/>
    </row>
    <row r="87" spans="1:7" ht="12.75" customHeight="1">
      <c r="A87" s="26" t="s">
        <v>10</v>
      </c>
      <c r="B87" s="26" t="s">
        <v>66</v>
      </c>
      <c r="C87" s="27">
        <v>2013</v>
      </c>
      <c r="D87" s="28">
        <v>0</v>
      </c>
      <c r="E87" s="28">
        <v>0</v>
      </c>
      <c r="F87" s="26"/>
      <c r="G87" s="29"/>
    </row>
    <row r="88" spans="1:7" ht="12" customHeight="1">
      <c r="A88" s="15"/>
      <c r="B88" s="15"/>
      <c r="C88" s="15"/>
      <c r="D88" s="15"/>
      <c r="E88" s="15"/>
      <c r="F88" s="30"/>
      <c r="G88" s="15"/>
    </row>
    <row r="89" spans="1:7" ht="12.75" customHeight="1">
      <c r="A89" s="26" t="s">
        <v>66</v>
      </c>
      <c r="B89" s="26" t="s">
        <v>33</v>
      </c>
      <c r="C89" s="27">
        <v>3417</v>
      </c>
      <c r="D89" s="28">
        <v>0.7</v>
      </c>
      <c r="E89" s="28">
        <v>0</v>
      </c>
      <c r="F89" s="26"/>
      <c r="G89" s="29"/>
    </row>
    <row r="90" spans="1:7" ht="12.75" customHeight="1">
      <c r="A90" s="26" t="s">
        <v>33</v>
      </c>
      <c r="B90" s="26" t="s">
        <v>66</v>
      </c>
      <c r="C90" s="27">
        <v>3148</v>
      </c>
      <c r="D90" s="28">
        <v>0</v>
      </c>
      <c r="E90" s="28">
        <v>0</v>
      </c>
      <c r="F90" s="26"/>
      <c r="G90" s="29"/>
    </row>
    <row r="91" spans="1:7" ht="12" customHeight="1">
      <c r="A91" s="15"/>
      <c r="B91" s="15"/>
      <c r="C91" s="15"/>
      <c r="D91" s="15"/>
      <c r="E91" s="15"/>
      <c r="F91" s="30"/>
      <c r="G91" s="15"/>
    </row>
    <row r="92" spans="1:7" ht="12.75" customHeight="1">
      <c r="A92" s="26" t="s">
        <v>66</v>
      </c>
      <c r="B92" s="26" t="s">
        <v>27</v>
      </c>
      <c r="C92" s="27">
        <v>1202</v>
      </c>
      <c r="D92" s="28">
        <v>0</v>
      </c>
      <c r="E92" s="28">
        <v>0</v>
      </c>
      <c r="F92" s="26"/>
      <c r="G92" s="29"/>
    </row>
    <row r="93" spans="1:7" ht="12.75" customHeight="1">
      <c r="A93" s="26" t="s">
        <v>27</v>
      </c>
      <c r="B93" s="26" t="s">
        <v>66</v>
      </c>
      <c r="C93" s="27">
        <v>1111</v>
      </c>
      <c r="D93" s="28">
        <v>0</v>
      </c>
      <c r="E93" s="28">
        <v>0</v>
      </c>
      <c r="F93" s="26"/>
      <c r="G93" s="29"/>
    </row>
    <row r="94" spans="1:7" ht="12" customHeight="1">
      <c r="A94" s="15"/>
      <c r="B94" s="15"/>
      <c r="C94" s="15"/>
      <c r="D94" s="15"/>
      <c r="E94" s="15"/>
      <c r="F94" s="30"/>
      <c r="G94" s="15"/>
    </row>
    <row r="95" spans="1:7" ht="12.75" customHeight="1">
      <c r="A95" s="26" t="s">
        <v>66</v>
      </c>
      <c r="B95" s="26" t="s">
        <v>35</v>
      </c>
      <c r="C95" s="27"/>
      <c r="D95" s="28">
        <f>'Trim I'!D95+'Trim II'!D95+'Trim III'!D95</f>
        <v>0</v>
      </c>
      <c r="E95" s="28">
        <f>'Trim I'!E95+'Trim II'!E95+'Trim III'!E95</f>
        <v>0</v>
      </c>
      <c r="F95" s="26"/>
      <c r="G95" s="29"/>
    </row>
    <row r="96" spans="1:7" ht="12" customHeight="1">
      <c r="A96" s="26" t="s">
        <v>35</v>
      </c>
      <c r="B96" s="26" t="s">
        <v>66</v>
      </c>
      <c r="C96" s="27"/>
      <c r="D96" s="28">
        <f>'Trim I'!D96+'Trim II'!D96+'Trim III'!D96</f>
        <v>0</v>
      </c>
      <c r="E96" s="28">
        <f>'Trim I'!E96+'Trim II'!E96+'Trim III'!E96</f>
        <v>0</v>
      </c>
      <c r="F96" s="26"/>
      <c r="G96" s="29"/>
    </row>
    <row r="97" spans="1:7" ht="12" customHeight="1">
      <c r="A97" s="15"/>
      <c r="B97" s="15"/>
      <c r="C97" s="15"/>
      <c r="D97" s="15"/>
      <c r="E97" s="15"/>
      <c r="F97" s="30"/>
      <c r="G97" s="15"/>
    </row>
    <row r="98" spans="1:7" ht="12.75" customHeight="1">
      <c r="A98" s="26" t="s">
        <v>66</v>
      </c>
      <c r="B98" s="26" t="s">
        <v>32</v>
      </c>
      <c r="C98" s="27">
        <v>5855</v>
      </c>
      <c r="D98" s="28">
        <v>0</v>
      </c>
      <c r="E98" s="28">
        <v>0</v>
      </c>
      <c r="F98" s="26"/>
      <c r="G98" s="29"/>
    </row>
    <row r="99" spans="1:7" ht="12.75" customHeight="1">
      <c r="A99" s="26" t="s">
        <v>32</v>
      </c>
      <c r="B99" s="26" t="s">
        <v>66</v>
      </c>
      <c r="C99" s="27">
        <v>5567</v>
      </c>
      <c r="D99" s="28">
        <v>0.14</v>
      </c>
      <c r="E99" s="28">
        <v>0</v>
      </c>
      <c r="F99" s="26"/>
      <c r="G99" s="29"/>
    </row>
    <row r="100" spans="1:7" ht="12.75" customHeight="1">
      <c r="A100" s="30"/>
      <c r="B100" s="30"/>
      <c r="C100" s="39"/>
      <c r="D100" s="40"/>
      <c r="E100" s="40"/>
      <c r="F100" s="30"/>
      <c r="G100" s="15"/>
    </row>
    <row r="101" spans="1:7" ht="12.75" customHeight="1">
      <c r="A101" s="26" t="s">
        <v>66</v>
      </c>
      <c r="B101" s="26" t="s">
        <v>72</v>
      </c>
      <c r="C101" s="27"/>
      <c r="D101" s="28">
        <f>'Trim I'!D101+'Trim II'!D101+'Trim III'!D101</f>
        <v>0</v>
      </c>
      <c r="E101" s="28">
        <f>'Trim I'!E101+'Trim II'!E101+'Trim III'!E101</f>
        <v>0</v>
      </c>
      <c r="F101" s="26"/>
      <c r="G101" s="29"/>
    </row>
    <row r="102" spans="1:7" ht="12" customHeight="1">
      <c r="A102" s="26" t="s">
        <v>72</v>
      </c>
      <c r="B102" s="26" t="s">
        <v>66</v>
      </c>
      <c r="C102" s="27"/>
      <c r="D102" s="28">
        <f>'Trim I'!D102+'Trim II'!D102+'Trim III'!D102</f>
        <v>0</v>
      </c>
      <c r="E102" s="28">
        <f>'Trim I'!E102+'Trim II'!E102+'Trim III'!E102</f>
        <v>0</v>
      </c>
      <c r="F102" s="26"/>
      <c r="G102" s="29"/>
    </row>
    <row r="103" spans="1:7" ht="12.75" customHeight="1">
      <c r="A103" s="30"/>
      <c r="B103" s="30"/>
      <c r="C103" s="39"/>
      <c r="D103" s="40"/>
      <c r="E103" s="40"/>
      <c r="F103" s="30"/>
      <c r="G103" s="15"/>
    </row>
    <row r="104" spans="1:7" ht="12.75" customHeight="1">
      <c r="A104" s="26" t="s">
        <v>66</v>
      </c>
      <c r="B104" s="26" t="s">
        <v>73</v>
      </c>
      <c r="C104" s="27">
        <v>102</v>
      </c>
      <c r="D104" s="28">
        <v>0</v>
      </c>
      <c r="E104" s="28">
        <v>0</v>
      </c>
      <c r="F104" s="26"/>
      <c r="G104" s="29"/>
    </row>
    <row r="105" spans="1:7" ht="12.75" customHeight="1">
      <c r="A105" s="26" t="s">
        <v>73</v>
      </c>
      <c r="B105" s="26" t="s">
        <v>66</v>
      </c>
      <c r="C105" s="27">
        <v>102</v>
      </c>
      <c r="D105" s="28">
        <v>0</v>
      </c>
      <c r="E105" s="28">
        <v>0</v>
      </c>
      <c r="F105" s="26"/>
      <c r="G105" s="29"/>
    </row>
    <row r="106" spans="1:7" ht="12" customHeight="1">
      <c r="A106" s="15"/>
      <c r="B106" s="15"/>
      <c r="C106" s="15"/>
      <c r="D106" s="15"/>
      <c r="E106" s="15"/>
      <c r="F106" s="30"/>
      <c r="G106" s="15"/>
    </row>
    <row r="107" spans="1:7" ht="12.75" customHeight="1">
      <c r="A107" s="26" t="s">
        <v>66</v>
      </c>
      <c r="B107" s="26" t="s">
        <v>74</v>
      </c>
      <c r="C107" s="27">
        <v>566</v>
      </c>
      <c r="D107" s="28">
        <v>0.532</v>
      </c>
      <c r="E107" s="28">
        <v>0</v>
      </c>
      <c r="F107" s="26"/>
      <c r="G107" s="29"/>
    </row>
    <row r="108" spans="1:7" ht="12.75" customHeight="1">
      <c r="A108" s="26" t="s">
        <v>74</v>
      </c>
      <c r="B108" s="26" t="s">
        <v>66</v>
      </c>
      <c r="C108" s="27">
        <v>479</v>
      </c>
      <c r="D108" s="28">
        <v>1.185</v>
      </c>
      <c r="E108" s="28">
        <v>0</v>
      </c>
      <c r="F108" s="26"/>
      <c r="G108" s="29"/>
    </row>
    <row r="109" spans="1:7" ht="12" customHeight="1">
      <c r="A109" s="15"/>
      <c r="B109" s="15"/>
      <c r="C109" s="15"/>
      <c r="D109" s="15"/>
      <c r="E109" s="15"/>
      <c r="F109" s="30"/>
      <c r="G109" s="15"/>
    </row>
    <row r="110" spans="1:7" ht="12.75" customHeight="1">
      <c r="A110" s="26" t="s">
        <v>66</v>
      </c>
      <c r="B110" s="26" t="s">
        <v>75</v>
      </c>
      <c r="C110" s="27">
        <v>328</v>
      </c>
      <c r="D110" s="28">
        <v>0</v>
      </c>
      <c r="E110" s="28">
        <v>0</v>
      </c>
      <c r="F110" s="26"/>
      <c r="G110" s="29"/>
    </row>
    <row r="111" spans="1:7" ht="12.75" customHeight="1">
      <c r="A111" s="26" t="s">
        <v>75</v>
      </c>
      <c r="B111" s="26" t="s">
        <v>66</v>
      </c>
      <c r="C111" s="27">
        <v>450</v>
      </c>
      <c r="D111" s="28">
        <v>0</v>
      </c>
      <c r="E111" s="28">
        <v>0</v>
      </c>
      <c r="F111" s="26"/>
      <c r="G111" s="29"/>
    </row>
    <row r="112" spans="1:7" ht="12" customHeight="1">
      <c r="A112" s="15"/>
      <c r="B112" s="15"/>
      <c r="C112" s="15"/>
      <c r="D112" s="15"/>
      <c r="E112" s="15"/>
      <c r="F112" s="30"/>
      <c r="G112" s="15"/>
    </row>
    <row r="113" spans="1:7" ht="12.75" customHeight="1">
      <c r="A113" s="26" t="s">
        <v>66</v>
      </c>
      <c r="B113" s="26" t="s">
        <v>76</v>
      </c>
      <c r="C113" s="27">
        <v>43</v>
      </c>
      <c r="D113" s="28"/>
      <c r="E113" s="28"/>
      <c r="F113" s="26"/>
      <c r="G113" s="29"/>
    </row>
    <row r="114" spans="1:7" ht="12.75" customHeight="1">
      <c r="A114" s="26" t="s">
        <v>76</v>
      </c>
      <c r="B114" s="26" t="s">
        <v>66</v>
      </c>
      <c r="C114" s="27">
        <v>43</v>
      </c>
      <c r="D114" s="28"/>
      <c r="E114" s="28"/>
      <c r="F114" s="26"/>
      <c r="G114" s="29"/>
    </row>
    <row r="115" spans="1:7" ht="12.75" customHeight="1">
      <c r="A115" s="30"/>
      <c r="B115" s="30"/>
      <c r="C115" s="39"/>
      <c r="D115" s="40"/>
      <c r="E115" s="40"/>
      <c r="F115" s="30"/>
      <c r="G115" s="15"/>
    </row>
    <row r="116" spans="1:7" ht="12.75" customHeight="1">
      <c r="A116" s="26" t="s">
        <v>66</v>
      </c>
      <c r="B116" s="26" t="s">
        <v>77</v>
      </c>
      <c r="C116" s="27">
        <f>6581-329</f>
        <v>6252</v>
      </c>
      <c r="D116" s="28">
        <v>0</v>
      </c>
      <c r="E116" s="28">
        <v>0</v>
      </c>
      <c r="F116" s="26"/>
      <c r="G116" s="29"/>
    </row>
    <row r="117" spans="1:7" ht="12.75" customHeight="1">
      <c r="A117" s="26" t="s">
        <v>77</v>
      </c>
      <c r="B117" s="26" t="s">
        <v>66</v>
      </c>
      <c r="C117" s="27">
        <v>5488</v>
      </c>
      <c r="D117" s="28">
        <v>0</v>
      </c>
      <c r="E117" s="28">
        <v>0</v>
      </c>
      <c r="F117" s="26"/>
      <c r="G117" s="29"/>
    </row>
    <row r="118" spans="1:7" ht="12" customHeight="1">
      <c r="A118" s="15"/>
      <c r="B118" s="15"/>
      <c r="C118" s="15"/>
      <c r="D118" s="15"/>
      <c r="E118" s="15"/>
      <c r="F118" s="30"/>
      <c r="G118" s="15"/>
    </row>
    <row r="119" spans="1:7" ht="12.75" customHeight="1">
      <c r="A119" s="26" t="s">
        <v>66</v>
      </c>
      <c r="B119" s="26" t="s">
        <v>78</v>
      </c>
      <c r="C119" s="27">
        <v>43</v>
      </c>
      <c r="D119" s="28">
        <v>0</v>
      </c>
      <c r="E119" s="28">
        <v>0</v>
      </c>
      <c r="F119" s="26"/>
      <c r="G119" s="29"/>
    </row>
    <row r="120" spans="1:7" ht="12.75" customHeight="1">
      <c r="A120" s="26" t="s">
        <v>78</v>
      </c>
      <c r="B120" s="26" t="s">
        <v>66</v>
      </c>
      <c r="C120" s="27">
        <v>46</v>
      </c>
      <c r="D120" s="28">
        <v>0</v>
      </c>
      <c r="E120" s="28">
        <v>0</v>
      </c>
      <c r="F120" s="26"/>
      <c r="G120" s="29"/>
    </row>
    <row r="121" spans="1:7" ht="12" customHeight="1">
      <c r="A121" s="15"/>
      <c r="B121" s="15"/>
      <c r="C121" s="15"/>
      <c r="D121" s="15"/>
      <c r="E121" s="15"/>
      <c r="F121" s="30"/>
      <c r="G121" s="15"/>
    </row>
    <row r="122" spans="1:7" ht="32.25" customHeight="1">
      <c r="A122" s="31" t="s">
        <v>25</v>
      </c>
      <c r="B122" s="33"/>
      <c r="C122" s="33"/>
      <c r="D122" s="33"/>
      <c r="E122" s="33"/>
      <c r="F122" s="33"/>
      <c r="G122" s="34"/>
    </row>
    <row r="123" spans="1:7" ht="14.25" customHeight="1">
      <c r="A123" s="32" t="s">
        <v>57</v>
      </c>
      <c r="B123" s="15"/>
      <c r="C123" s="15"/>
      <c r="D123" s="15"/>
      <c r="E123" s="15"/>
      <c r="F123" s="30"/>
      <c r="G123" s="15"/>
    </row>
    <row r="124" spans="1:7" ht="12" customHeight="1">
      <c r="A124" s="5"/>
      <c r="B124" s="5"/>
      <c r="C124" s="5"/>
      <c r="D124" s="5"/>
      <c r="E124" s="5"/>
      <c r="F124" s="6"/>
      <c r="G124" s="5"/>
    </row>
    <row r="125" spans="1:4" ht="12.75" customHeight="1">
      <c r="A125" s="35" t="s">
        <v>45</v>
      </c>
      <c r="B125" s="35"/>
      <c r="C125" s="35"/>
      <c r="D125" s="35" t="s">
        <v>62</v>
      </c>
    </row>
    <row r="126" ht="12.75" customHeight="1"/>
  </sheetData>
  <sheetProtection/>
  <printOptions horizontalCentered="1" verticalCentered="1"/>
  <pageMargins left="0.7874015748031495" right="0.7874015748031495" top="0.39370078740157477" bottom="1.1811023622047243" header="0" footer="0"/>
  <pageSetup firstPageNumber="1" useFirstPageNumber="1"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Violina Rosca</cp:lastModifiedBy>
  <cp:lastPrinted>2018-03-14T07:17:45Z</cp:lastPrinted>
  <dcterms:created xsi:type="dcterms:W3CDTF">2017-04-20T10:52:10Z</dcterms:created>
  <dcterms:modified xsi:type="dcterms:W3CDTF">2018-06-19T08:46:14Z</dcterms:modified>
  <cp:category/>
  <cp:version/>
  <cp:contentType/>
  <cp:contentStatus/>
</cp:coreProperties>
</file>