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<sst xmlns="http://schemas.openxmlformats.org/spreadsheetml/2006/main" count="21" uniqueCount="21">
  <si>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</si>
  <si>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</si>
  <si>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</si>
  <si>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</si>
  <si>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</si>
  <si>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</si>
  <si>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</si>
  <si>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</si>
  <si>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</si>
  <si>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</si>
  <si>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privind datoria de stat internă în anul 2018</t>
  </si>
  <si>
    <t>Conform situaţiei din 1 ianuarie 2018</t>
  </si>
  <si>
    <t>1.</t>
  </si>
  <si>
    <t>Valori mobiliare de stat plasate pe piaţa internă, total,</t>
  </si>
  <si>
    <t>inclusiv</t>
  </si>
  <si>
    <t>În formă de înscrieri în conturi,</t>
  </si>
  <si>
    <t>dintre care</t>
  </si>
  <si>
    <r>
      <t xml:space="preserve">Nota. </t>
    </r>
    <r>
      <rPr>
        <b/>
        <sz val="10.5"/>
        <rFont val="Times New Roman"/>
        <family val="1"/>
        <charset val="204"/>
      </rPr>
      <t>La situaţia din 31 decembrie 2018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480,0 mil. lei şi a constituit </t>
    </r>
    <r>
      <rPr>
        <b/>
        <sz val="10.5"/>
        <rFont val="Times New Roman"/>
        <family val="1"/>
        <charset val="204"/>
      </rPr>
      <t>23058,6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690,0 mil. lei și răscumpărării VMS emise pentru executarea a obligațiilor de plată derivate din garanțiile de stat în sumă de 210,0 mil. lei.</t>
    </r>
  </si>
  <si>
    <r>
      <rPr>
        <b/>
        <sz val="10.5"/>
        <rFont val="Times New Roman"/>
        <family val="1"/>
        <charset val="204"/>
      </rPr>
      <t>Pentru anul  2018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4,99 %   (pe tipuri de VMS:   91 zile - 4,19%, 182 zile - 4,73%, 364 zile - 5,06%, 2 ani - 5,84%, 3 ani - 6,34%, 5 ani -6,83%), care comparativ cu perioada analogică a anului 2017 este mai mică cu 1,77 p.p.</t>
    </r>
  </si>
  <si>
    <t>Modificarile în perioada de la 01.01.18 pina la 31.12.18</t>
  </si>
  <si>
    <t>La finele perioadei de gestiune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</si>
</sst>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2" sqref="A2:E26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5.3320312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10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11</v>
      </c>
      <c r="D6" s="32" t="s">
        <v>19</v>
      </c>
      <c r="E6" s="32" t="s">
        <v>20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12</v>
      </c>
      <c r="B12" s="14" t="s">
        <v>13</v>
      </c>
      <c r="C12" s="25">
        <f>C15</f>
        <v>22578.526647940002</v>
      </c>
      <c r="D12" s="25">
        <f>E12-C12</f>
        <v>480.04111048999766</v>
      </c>
      <c r="E12" s="25">
        <f>E15</f>
        <v>23058.567758429999</v>
      </c>
    </row>
    <row r="13" spans="1:5" x14ac:dyDescent="0.25">
      <c r="A13" s="19"/>
      <c r="B13" s="15" t="s">
        <v>14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15</v>
      </c>
      <c r="C15" s="25">
        <f>SUM(C17:C19)</f>
        <v>22578.526647940002</v>
      </c>
      <c r="D15" s="25">
        <f>E15-C15</f>
        <v>480.04111048999766</v>
      </c>
      <c r="E15" s="25">
        <f>SUM(E17:E19)</f>
        <v>23058.567758429999</v>
      </c>
    </row>
    <row r="16" spans="1:5" x14ac:dyDescent="0.25">
      <c r="A16" s="27"/>
      <c r="B16" s="15" t="s">
        <v>16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7223.9345770700002</v>
      </c>
      <c r="D17" s="25">
        <f>E17-C17</f>
        <v>690.04134755999985</v>
      </c>
      <c r="E17" s="25">
        <v>7913.97592463</v>
      </c>
    </row>
    <row r="18" spans="1:10" ht="17.399999999999999" customHeight="1" x14ac:dyDescent="0.25">
      <c r="A18" s="19"/>
      <c r="B18" s="15" t="s">
        <v>8</v>
      </c>
      <c r="C18" s="25">
        <v>2063.3920708700002</v>
      </c>
      <c r="D18" s="25">
        <f>E18-C18</f>
        <v>-2.3707000036665704E-4</v>
      </c>
      <c r="E18" s="25">
        <v>2063.3918337999999</v>
      </c>
    </row>
    <row r="19" spans="1:10" ht="13.2" customHeight="1" x14ac:dyDescent="0.25">
      <c r="A19" s="19"/>
      <c r="B19" s="15" t="s">
        <v>9</v>
      </c>
      <c r="C19" s="25">
        <v>13291.2</v>
      </c>
      <c r="D19" s="25">
        <f>E19-C19</f>
        <v>-210</v>
      </c>
      <c r="E19" s="25">
        <v>13081.2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22578.526647940002</v>
      </c>
      <c r="D21" s="28">
        <f>D12</f>
        <v>480.04111048999766</v>
      </c>
      <c r="E21" s="28">
        <f>E12</f>
        <v>23058.567758429999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17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18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2019-01-04T07:03:48Z</cp:lastPrinted>
  <dcterms:created xsi:type="dcterms:W3CDTF">1997-08-21T08:07:24Z</dcterms:created>
  <dcterms:modified xsi:type="dcterms:W3CDTF">2019-01-04T07:03:55Z</dcterms:modified>
</cp:coreProperties>
</file>