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20\pentru date gov\31.07.20\"/>
    </mc:Choice>
  </mc:AlternateContent>
  <bookViews>
    <workbookView xWindow="-12" yWindow="0" windowWidth="9816" windowHeight="4296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C15" i="1"/>
  <c r="D15" i="1" s="1"/>
  <c r="E12" i="1"/>
  <c r="E21" i="1" l="1"/>
  <c r="C12" i="1"/>
  <c r="C21" i="1" s="1"/>
  <c r="D12" i="1" l="1"/>
  <c r="D21" i="1" s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<sst xmlns="http://schemas.openxmlformats.org/spreadsheetml/2006/main" count="22" uniqueCount="22">
  <si>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</si>
  <si>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</si>
  <si>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</si>
  <si>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</si>
  <si>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</si>
  <si>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</si>
  <si>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</si>
  <si>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</si>
  <si>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</si>
  <si>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</si>
  <si>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</si>
  <si>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</si>
  <si>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</si>
  <si>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</si>
  <si>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</si>
  <si>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2020</t>
  </si>
  <si>
    <t>Conform situaţiei din 1 ianuarie 2020</t>
  </si>
  <si>
    <t>*- Conform Hotărârii Guvernului nr.234/2020 pentru modificarea Hotărârii Guvernului nr.1136/2007 cu privire la unele măsuri de executare a Legii nr.419/2006 cu privire la datoria sectorului public, garanţiile de stat şi recreditarea de stat, valorile mobiliare de stat sunt prezentate la valoarea nominală.</t>
  </si>
  <si>
    <t>Modificarile în perioada de la 01.01.20 pina la 31.07.2020</t>
  </si>
  <si>
    <t>La finele perioadei de gestiune 31.07.2020 *)</t>
  </si>
  <si>
    <r>
      <t xml:space="preserve">Nota. </t>
    </r>
    <r>
      <rPr>
        <b/>
        <sz val="10.5"/>
        <rFont val="Times New Roman"/>
        <family val="1"/>
        <charset val="204"/>
      </rPr>
      <t>La situaţia din 31 iulie 2020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3507,7 mil. lei şi a constituit </t>
    </r>
    <r>
      <rPr>
        <b/>
        <sz val="10.5"/>
        <rFont val="Times New Roman"/>
        <family val="1"/>
        <charset val="204"/>
      </rPr>
      <t>27003,6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3518,2 mil. lei la valoarea nominală sau 3425,4 mil. lei la preț de cumpărare.</t>
    </r>
  </si>
  <si>
    <r>
      <rPr>
        <b/>
        <sz val="10.5"/>
        <rFont val="Times New Roman"/>
        <family val="1"/>
        <charset val="204"/>
      </rPr>
      <t>Pentru 7 luni ale anului  2020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5,28%   (pe tipuri de VMS:   91 zile - 4,05%, 182 zile - 5,25%, 364 zile - 5,52%, 2 ani - 5,87%, 3 ani - 6,02%, 5 ani - 6,33%), care comparativ cu perioada analogică a anului 2019 este mai mică cu 0,86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</si>
</sst>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E4" sqref="E4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88671875" style="2" customWidth="1"/>
    <col min="5" max="5" width="21.8867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1" t="s">
        <v>5</v>
      </c>
      <c r="B2" s="32"/>
      <c r="C2" s="32"/>
      <c r="D2" s="32"/>
      <c r="E2" s="32"/>
    </row>
    <row r="3" spans="1:5" ht="17.399999999999999" x14ac:dyDescent="0.3">
      <c r="A3" s="31" t="s">
        <v>15</v>
      </c>
      <c r="B3" s="32"/>
      <c r="C3" s="32"/>
      <c r="D3" s="32"/>
      <c r="E3" s="32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3" t="s">
        <v>16</v>
      </c>
      <c r="D6" s="33" t="s">
        <v>18</v>
      </c>
      <c r="E6" s="33" t="s">
        <v>19</v>
      </c>
    </row>
    <row r="7" spans="1:5" s="8" customFormat="1" ht="18" customHeight="1" x14ac:dyDescent="0.25">
      <c r="A7" s="18" t="s">
        <v>2</v>
      </c>
      <c r="B7" s="18" t="s">
        <v>1</v>
      </c>
      <c r="C7" s="34"/>
      <c r="D7" s="34"/>
      <c r="E7" s="34"/>
    </row>
    <row r="8" spans="1:5" s="8" customFormat="1" ht="18" customHeight="1" x14ac:dyDescent="0.25">
      <c r="A8" s="18" t="s">
        <v>3</v>
      </c>
      <c r="B8" s="4"/>
      <c r="C8" s="34"/>
      <c r="D8" s="34"/>
      <c r="E8" s="34"/>
    </row>
    <row r="9" spans="1:5" ht="13.8" thickBot="1" x14ac:dyDescent="0.3">
      <c r="A9" s="23"/>
      <c r="B9" s="24"/>
      <c r="C9" s="35"/>
      <c r="D9" s="35"/>
      <c r="E9" s="35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23495.918600000001</v>
      </c>
      <c r="D12" s="25">
        <f>E12-C12</f>
        <v>3507.6931999999979</v>
      </c>
      <c r="E12" s="25">
        <f>E15</f>
        <v>27003.611799999999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23495.918600000001</v>
      </c>
      <c r="D15" s="25">
        <f>E15-C15</f>
        <v>3507.6931999999979</v>
      </c>
      <c r="E15" s="25">
        <f>SUM(E17:E19)</f>
        <v>27003.611799999999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8570.7852000000003</v>
      </c>
      <c r="D17" s="25">
        <f>E17-C17</f>
        <v>3518.2345999999998</v>
      </c>
      <c r="E17" s="25">
        <v>12089.0198</v>
      </c>
    </row>
    <row r="18" spans="1:10" ht="17.399999999999999" customHeight="1" x14ac:dyDescent="0.25">
      <c r="A18" s="19"/>
      <c r="B18" s="15" t="s">
        <v>8</v>
      </c>
      <c r="C18" s="25">
        <v>2073.9333999999999</v>
      </c>
      <c r="D18" s="25">
        <f>E18-C18</f>
        <v>-10.541400000000067</v>
      </c>
      <c r="E18" s="25">
        <v>2063.3919999999998</v>
      </c>
    </row>
    <row r="19" spans="1:10" ht="13.2" customHeight="1" x14ac:dyDescent="0.25">
      <c r="A19" s="19"/>
      <c r="B19" s="15" t="s">
        <v>9</v>
      </c>
      <c r="C19" s="25">
        <v>12851.2</v>
      </c>
      <c r="D19" s="25">
        <f>E19-C19</f>
        <v>0</v>
      </c>
      <c r="E19" s="25">
        <v>12851.2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23495.918600000001</v>
      </c>
      <c r="D21" s="28">
        <f>D12</f>
        <v>3507.6931999999979</v>
      </c>
      <c r="E21" s="28">
        <f>E12</f>
        <v>27003.611799999999</v>
      </c>
      <c r="F21" s="12"/>
      <c r="G21" s="3"/>
      <c r="H21" s="3"/>
      <c r="I21" s="3"/>
      <c r="J21" s="3"/>
    </row>
    <row r="22" spans="1:10" s="10" customFormat="1" ht="15.75" customHeight="1" x14ac:dyDescent="0.25">
      <c r="A22" s="30" t="s">
        <v>20</v>
      </c>
      <c r="B22" s="30"/>
      <c r="C22" s="30"/>
      <c r="D22" s="30"/>
      <c r="E22" s="30"/>
      <c r="F22" s="13"/>
      <c r="G22" s="9"/>
      <c r="H22" s="9"/>
      <c r="I22" s="9"/>
      <c r="J22" s="9"/>
    </row>
    <row r="23" spans="1:10" s="10" customFormat="1" ht="15.75" customHeight="1" x14ac:dyDescent="0.25">
      <c r="A23" s="30"/>
      <c r="B23" s="30"/>
      <c r="C23" s="30"/>
      <c r="D23" s="30"/>
      <c r="E23" s="30"/>
    </row>
    <row r="24" spans="1:10" s="10" customFormat="1" ht="22.2" customHeight="1" x14ac:dyDescent="0.25">
      <c r="A24" s="30"/>
      <c r="B24" s="30"/>
      <c r="C24" s="30"/>
      <c r="D24" s="30"/>
      <c r="E24" s="30"/>
    </row>
    <row r="25" spans="1:10" s="10" customFormat="1" ht="20.25" customHeight="1" x14ac:dyDescent="0.25">
      <c r="A25" s="30" t="s">
        <v>21</v>
      </c>
      <c r="B25" s="30"/>
      <c r="C25" s="30"/>
      <c r="D25" s="30"/>
      <c r="E25" s="30"/>
    </row>
    <row r="26" spans="1:10" s="10" customFormat="1" ht="20.25" customHeight="1" x14ac:dyDescent="0.25">
      <c r="A26" s="30"/>
      <c r="B26" s="30"/>
      <c r="C26" s="30"/>
      <c r="D26" s="30"/>
      <c r="E26" s="30"/>
    </row>
    <row r="28" spans="1:10" ht="24" customHeight="1" x14ac:dyDescent="0.25">
      <c r="A28" s="29" t="s">
        <v>17</v>
      </c>
      <c r="B28" s="29"/>
      <c r="C28" s="29"/>
      <c r="D28" s="29"/>
      <c r="E28" s="29"/>
    </row>
  </sheetData>
  <mergeCells count="8">
    <mergeCell ref="A28:E28"/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Victor Martinenco</cp:lastModifiedBy>
  <cp:lastPrinted>2020-06-24T05:55:09Z</cp:lastPrinted>
  <dcterms:created xsi:type="dcterms:W3CDTF">1997-08-21T08:07:24Z</dcterms:created>
  <dcterms:modified xsi:type="dcterms:W3CDTF">2020-08-07T07:04:28Z</dcterms:modified>
</cp:coreProperties>
</file>