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1.07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E19" i="1" l="1"/>
  <c r="E18" i="1"/>
  <c r="E17" i="1"/>
  <c r="C15" i="1"/>
  <c r="C12" i="1" s="1"/>
  <c r="C21" i="1" s="1"/>
  <c r="E15" i="1"/>
  <c r="D15" i="1" s="1"/>
  <c r="D17" i="1"/>
  <c r="D18" i="1"/>
  <c r="D19" i="1"/>
  <c r="E12" i="1" l="1"/>
  <c r="E21" i="1" l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<sst xmlns="http://schemas.openxmlformats.org/spreadsheetml/2006/main" count="21" uniqueCount="21">
  <si>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</si>
  <si>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</si>
  <si>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</si>
  <si>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</si>
  <si>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</si>
  <si>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</si>
  <si>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</si>
  <si>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</si>
  <si>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</si>
  <si>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</si>
  <si>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</si>
  <si>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</si>
  <si>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</si>
  <si>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</si>
  <si>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</si>
  <si>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</si>
  <si>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</si>
  <si>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01.01.2021 pina la 31.07.2021</t>
  </si>
  <si>
    <t xml:space="preserve">La finele perioadei de gestiune 31.07.2021 </t>
  </si>
  <si>
    <r>
      <t xml:space="preserve">Nota. </t>
    </r>
    <r>
      <rPr>
        <b/>
        <sz val="10.5"/>
        <rFont val="Times New Roman"/>
        <family val="1"/>
        <charset val="204"/>
      </rPr>
      <t>La situaţia din 31 iulie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5 098,0 mil. lei şi a constituit </t>
    </r>
    <r>
      <rPr>
        <b/>
        <sz val="10.5"/>
        <rFont val="Times New Roman"/>
        <family val="1"/>
        <charset val="204"/>
      </rPr>
      <t>34 333,6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5 084,5 mil. lei la valoarea nominală sau 4 903,7 mil. lei la preț de cumpărare.</t>
    </r>
  </si>
  <si>
    <r>
      <rPr>
        <b/>
        <sz val="10.5"/>
        <rFont val="Times New Roman"/>
        <family val="1"/>
        <charset val="204"/>
      </rPr>
      <t>Pentru 7 luni ale anului  2021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5,02%   (pe tipuri de VMS:   91 zile - 3,35%, 182 zile - 4,96%, 364 zile - 5,53%, 2 ani - 5,48%, 3 ani - 5,85%, 5 ani -6,10%, 7 ani -6,50%), care comparativ cu perioada analogică a anului 2020 este mai mică cu 0,26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</si>
</sst>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10.%20Datoria%20de%20stat%20interna/web/2021/31.07.21/registru-2021%20la%20situatia%20din%2031-07-2021%20r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3.%20Piata%20primara/Registre%20piata%20VMS/Anul%202021/Registrul%20in%20dinamica/7.%20Registru%20VMS%20la%20situa&#539;ia%20din%203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I"/>
      <sheetName val="DSI (2)"/>
      <sheetName val="diagrama"/>
      <sheetName val="Лист12"/>
      <sheetName val="Лист13"/>
      <sheetName val="Лист14"/>
      <sheetName val="Лист15"/>
      <sheetName val="Лист16"/>
      <sheetName val="Лист1"/>
    </sheetNames>
    <sheetDataSet>
      <sheetData sheetId="0"/>
      <sheetData sheetId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u"/>
      <sheetName val="circul-reliz"/>
      <sheetName val="Circulatie"/>
      <sheetName val="investitori"/>
      <sheetName val="Лист3"/>
    </sheetNames>
    <sheetDataSet>
      <sheetData sheetId="0"/>
      <sheetData sheetId="1"/>
      <sheetData sheetId="2">
        <row r="16">
          <cell r="J16">
            <v>19645527000</v>
          </cell>
        </row>
        <row r="17">
          <cell r="J17">
            <v>2076916100</v>
          </cell>
        </row>
        <row r="18">
          <cell r="J18">
            <v>12611200000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31" sqref="D31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5098.0218999999997</v>
      </c>
      <c r="E12" s="25">
        <f>E15</f>
        <v>34333.643100000001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5098.0218999999997</v>
      </c>
      <c r="E15" s="25">
        <f>SUM(E17:E19)</f>
        <v>34333.643100000001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5084.4977999999974</v>
      </c>
      <c r="E17" s="25">
        <f>[2]Circulatie!$J$16/1000000</f>
        <v>19645.526999999998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13.524100000000089</v>
      </c>
      <c r="E18" s="25">
        <f>[2]Circulatie!$J$17/1000000</f>
        <v>2076.9160999999999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0</v>
      </c>
      <c r="E19" s="25">
        <f>[2]Circulatie!$J$18/1000000</f>
        <v>12611.2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29235.621200000001</v>
      </c>
      <c r="D21" s="28">
        <f>D12</f>
        <v>5098.0218999999997</v>
      </c>
      <c r="E21" s="28">
        <f>E12</f>
        <v>34333.643100000001</v>
      </c>
      <c r="F21" s="12"/>
      <c r="G21" s="3"/>
      <c r="H21" s="3"/>
      <c r="I21" s="3"/>
      <c r="J21" s="3"/>
    </row>
    <row r="22" spans="1:10" ht="6" customHeight="1" x14ac:dyDescent="0.2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19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15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20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2020-11-02T13:49:19Z</cp:lastPrinted>
  <dcterms:created xsi:type="dcterms:W3CDTF">1997-08-21T08:07:24Z</dcterms:created>
  <dcterms:modified xsi:type="dcterms:W3CDTF">2021-08-04T12:16:57Z</dcterms:modified>
</cp:coreProperties>
</file>