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Foaie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6" i="1" l="1"/>
  <c r="G236" i="1"/>
  <c r="F236" i="1"/>
  <c r="H235" i="1"/>
  <c r="G235" i="1"/>
  <c r="F235" i="1"/>
  <c r="H234" i="1"/>
  <c r="G234" i="1"/>
  <c r="F234" i="1"/>
  <c r="H233" i="1"/>
  <c r="G233" i="1"/>
  <c r="F233" i="1"/>
  <c r="H232" i="1"/>
  <c r="G232" i="1"/>
  <c r="F232" i="1"/>
  <c r="H231" i="1"/>
  <c r="G231" i="1"/>
  <c r="F231" i="1"/>
  <c r="H230" i="1"/>
  <c r="G230" i="1"/>
  <c r="F230" i="1"/>
  <c r="H229" i="1"/>
  <c r="G229" i="1"/>
  <c r="F229" i="1"/>
  <c r="H228" i="1"/>
  <c r="G228" i="1"/>
  <c r="F228" i="1"/>
  <c r="H227" i="1"/>
  <c r="G227" i="1"/>
  <c r="F227" i="1"/>
  <c r="H226" i="1"/>
  <c r="G226" i="1"/>
  <c r="F226" i="1"/>
  <c r="H225" i="1"/>
  <c r="G225" i="1"/>
  <c r="F225" i="1"/>
  <c r="H224" i="1"/>
  <c r="G224" i="1"/>
  <c r="F224" i="1"/>
  <c r="H223" i="1"/>
  <c r="G223" i="1"/>
  <c r="F223" i="1"/>
  <c r="H222" i="1"/>
  <c r="G222" i="1"/>
  <c r="F222" i="1"/>
  <c r="H221" i="1"/>
  <c r="G221" i="1"/>
  <c r="F221" i="1"/>
  <c r="H220" i="1"/>
  <c r="G220" i="1"/>
  <c r="F220" i="1"/>
  <c r="H219" i="1"/>
  <c r="G219" i="1"/>
  <c r="F219" i="1"/>
  <c r="H218" i="1"/>
  <c r="G218" i="1"/>
  <c r="F218" i="1"/>
  <c r="H217" i="1"/>
  <c r="G217" i="1"/>
  <c r="F217" i="1"/>
  <c r="H216" i="1"/>
  <c r="G216" i="1"/>
  <c r="F216" i="1"/>
  <c r="H215" i="1"/>
  <c r="G215" i="1"/>
  <c r="F215" i="1"/>
  <c r="H214" i="1"/>
  <c r="G214" i="1"/>
  <c r="F214" i="1"/>
  <c r="H213" i="1"/>
  <c r="G213" i="1"/>
  <c r="F213" i="1"/>
  <c r="H212" i="1"/>
  <c r="G212" i="1"/>
  <c r="F212" i="1"/>
  <c r="H211" i="1"/>
  <c r="G211" i="1"/>
  <c r="F211" i="1"/>
  <c r="H210" i="1"/>
  <c r="G210" i="1"/>
  <c r="F210" i="1"/>
  <c r="H209" i="1"/>
  <c r="G209" i="1"/>
  <c r="F209" i="1"/>
  <c r="H208" i="1"/>
  <c r="G208" i="1"/>
  <c r="F208" i="1"/>
  <c r="H207" i="1"/>
  <c r="G207" i="1"/>
  <c r="F207" i="1"/>
  <c r="H206" i="1"/>
  <c r="G206" i="1"/>
  <c r="F206" i="1"/>
  <c r="H205" i="1"/>
  <c r="G205" i="1"/>
  <c r="F205" i="1"/>
  <c r="H204" i="1"/>
  <c r="G204" i="1"/>
  <c r="F204" i="1"/>
  <c r="H203" i="1"/>
  <c r="G203" i="1"/>
  <c r="F203" i="1"/>
  <c r="H202" i="1"/>
  <c r="G202" i="1"/>
  <c r="F202" i="1"/>
  <c r="H201" i="1"/>
  <c r="G201" i="1"/>
  <c r="F201" i="1"/>
  <c r="H200" i="1"/>
  <c r="G200" i="1"/>
  <c r="F200" i="1"/>
  <c r="H199" i="1"/>
  <c r="G199" i="1"/>
  <c r="F199" i="1"/>
  <c r="H198" i="1"/>
  <c r="G198" i="1"/>
  <c r="F198" i="1"/>
  <c r="H197" i="1"/>
  <c r="G197" i="1"/>
  <c r="F197" i="1"/>
  <c r="H196" i="1"/>
  <c r="G196" i="1"/>
  <c r="F196" i="1"/>
  <c r="H195" i="1"/>
  <c r="G195" i="1"/>
  <c r="F195" i="1"/>
  <c r="H194" i="1"/>
  <c r="G194" i="1"/>
  <c r="F194" i="1"/>
  <c r="H193" i="1"/>
  <c r="G193" i="1"/>
  <c r="F193" i="1"/>
  <c r="H192" i="1"/>
  <c r="G192" i="1"/>
  <c r="F192" i="1"/>
  <c r="H191" i="1"/>
  <c r="G191" i="1"/>
  <c r="F191" i="1"/>
  <c r="H190" i="1"/>
  <c r="G190" i="1"/>
  <c r="F190" i="1"/>
  <c r="H189" i="1"/>
  <c r="G189" i="1"/>
  <c r="F189" i="1"/>
  <c r="H188" i="1"/>
  <c r="G188" i="1"/>
  <c r="F188" i="1"/>
  <c r="H187" i="1"/>
  <c r="G187" i="1"/>
  <c r="F187" i="1"/>
  <c r="H186" i="1"/>
  <c r="G186" i="1"/>
  <c r="F186" i="1"/>
  <c r="H185" i="1"/>
  <c r="G185" i="1"/>
  <c r="F185" i="1"/>
  <c r="H181" i="1"/>
  <c r="G181" i="1"/>
  <c r="F181" i="1"/>
  <c r="H180" i="1"/>
  <c r="G180" i="1"/>
  <c r="F180" i="1"/>
  <c r="H179" i="1"/>
  <c r="G179" i="1"/>
  <c r="F179" i="1"/>
  <c r="H178" i="1"/>
  <c r="G178" i="1"/>
  <c r="F178" i="1"/>
  <c r="H177" i="1"/>
  <c r="G177" i="1"/>
  <c r="F177" i="1"/>
  <c r="G176" i="1"/>
  <c r="H174" i="1"/>
  <c r="G174" i="1"/>
  <c r="F174" i="1"/>
  <c r="H173" i="1"/>
  <c r="G173" i="1"/>
  <c r="F173" i="1"/>
  <c r="H172" i="1"/>
  <c r="G172" i="1"/>
  <c r="F172" i="1"/>
  <c r="H171" i="1"/>
  <c r="G171" i="1"/>
  <c r="F171" i="1"/>
  <c r="H170" i="1"/>
  <c r="G170" i="1"/>
  <c r="F170" i="1"/>
  <c r="H169" i="1"/>
  <c r="G169" i="1"/>
  <c r="H153" i="1"/>
  <c r="G153" i="1"/>
  <c r="F153" i="1"/>
  <c r="G152" i="1"/>
  <c r="G151" i="1"/>
  <c r="H149" i="1"/>
  <c r="G149" i="1"/>
  <c r="H148" i="1"/>
  <c r="G148" i="1"/>
  <c r="H147" i="1"/>
  <c r="G147" i="1"/>
  <c r="H146" i="1"/>
  <c r="G146" i="1"/>
  <c r="G144" i="1"/>
  <c r="G143" i="1"/>
  <c r="G142" i="1"/>
  <c r="G140" i="1"/>
  <c r="G139" i="1"/>
  <c r="G138" i="1"/>
  <c r="G137" i="1"/>
  <c r="G135" i="1"/>
  <c r="G134" i="1"/>
  <c r="G133" i="1"/>
  <c r="G132" i="1"/>
  <c r="G131" i="1"/>
  <c r="G130" i="1"/>
  <c r="G128" i="1"/>
  <c r="G127" i="1"/>
  <c r="G126" i="1"/>
  <c r="G125" i="1"/>
  <c r="G124" i="1"/>
  <c r="H122" i="1"/>
  <c r="G122" i="1"/>
  <c r="F122" i="1"/>
  <c r="H121" i="1"/>
  <c r="G121" i="1"/>
  <c r="F121" i="1"/>
  <c r="H120" i="1"/>
  <c r="G120" i="1"/>
  <c r="F120" i="1"/>
  <c r="H119" i="1"/>
  <c r="G119" i="1"/>
  <c r="F119" i="1"/>
  <c r="H118" i="1"/>
  <c r="G118" i="1"/>
  <c r="F118" i="1"/>
  <c r="H117" i="1"/>
  <c r="G117" i="1"/>
  <c r="F117" i="1"/>
  <c r="H114" i="1"/>
  <c r="G114" i="1"/>
  <c r="F114" i="1"/>
  <c r="H113" i="1"/>
  <c r="G113" i="1"/>
  <c r="F113" i="1"/>
  <c r="G111" i="1"/>
  <c r="H109" i="1"/>
  <c r="G109" i="1"/>
  <c r="F109" i="1"/>
  <c r="H108" i="1"/>
  <c r="G108" i="1"/>
  <c r="F108" i="1"/>
  <c r="H107" i="1"/>
  <c r="G107" i="1"/>
  <c r="F107" i="1"/>
  <c r="H106" i="1"/>
  <c r="G106" i="1"/>
  <c r="F106" i="1"/>
  <c r="H105" i="1"/>
  <c r="G105" i="1"/>
  <c r="F105" i="1"/>
  <c r="G103" i="1"/>
  <c r="G102" i="1"/>
  <c r="G101" i="1"/>
  <c r="G99" i="1"/>
  <c r="G98" i="1"/>
  <c r="G97" i="1"/>
  <c r="G96" i="1"/>
  <c r="G94" i="1"/>
  <c r="G93" i="1"/>
  <c r="G92" i="1"/>
  <c r="G90" i="1"/>
  <c r="G89" i="1"/>
  <c r="G88" i="1"/>
  <c r="G87" i="1"/>
  <c r="G86" i="1"/>
  <c r="H84" i="1"/>
  <c r="G84" i="1"/>
  <c r="F84" i="1"/>
  <c r="H83" i="1"/>
  <c r="G83" i="1"/>
  <c r="F83" i="1"/>
  <c r="H82" i="1"/>
  <c r="G82" i="1"/>
  <c r="F82" i="1"/>
  <c r="H81" i="1"/>
  <c r="G81" i="1"/>
  <c r="F81" i="1"/>
  <c r="H80" i="1"/>
  <c r="G80" i="1"/>
  <c r="F80" i="1"/>
  <c r="H79" i="1"/>
  <c r="G79" i="1"/>
  <c r="F79" i="1"/>
  <c r="H78" i="1"/>
  <c r="G78" i="1"/>
  <c r="F78" i="1"/>
  <c r="H77" i="1"/>
  <c r="G77" i="1"/>
  <c r="F77" i="1"/>
  <c r="G75" i="1"/>
  <c r="G74" i="1"/>
  <c r="G73" i="1"/>
  <c r="G72" i="1"/>
  <c r="G71" i="1"/>
  <c r="H69" i="1"/>
  <c r="G69" i="1"/>
  <c r="F69" i="1"/>
  <c r="H68" i="1"/>
  <c r="G68" i="1"/>
  <c r="F68" i="1"/>
  <c r="H67" i="1"/>
  <c r="G67" i="1"/>
  <c r="F67" i="1"/>
  <c r="H66" i="1"/>
  <c r="G66" i="1"/>
  <c r="F66" i="1"/>
  <c r="H65" i="1"/>
  <c r="G65" i="1"/>
  <c r="F65" i="1"/>
  <c r="H64" i="1"/>
  <c r="G64" i="1"/>
  <c r="F64" i="1"/>
  <c r="H61" i="1"/>
  <c r="G61" i="1"/>
  <c r="F61" i="1"/>
  <c r="H60" i="1"/>
  <c r="G60" i="1"/>
  <c r="F60" i="1"/>
  <c r="H59" i="1"/>
  <c r="G59" i="1"/>
  <c r="F59" i="1"/>
  <c r="H58" i="1"/>
  <c r="G58" i="1"/>
  <c r="F58" i="1"/>
  <c r="H56" i="1"/>
  <c r="G56" i="1"/>
  <c r="F56" i="1"/>
  <c r="H55" i="1"/>
  <c r="G55" i="1"/>
  <c r="F55" i="1"/>
  <c r="H54" i="1"/>
  <c r="G54" i="1"/>
  <c r="F54" i="1"/>
  <c r="H53" i="1"/>
  <c r="G53" i="1"/>
  <c r="F53" i="1"/>
  <c r="H52" i="1"/>
  <c r="G52" i="1"/>
  <c r="F52" i="1"/>
  <c r="H50" i="1"/>
  <c r="G50" i="1"/>
  <c r="F50" i="1"/>
  <c r="H49" i="1"/>
  <c r="G49" i="1"/>
  <c r="F49" i="1"/>
  <c r="H47" i="1"/>
  <c r="G47" i="1"/>
  <c r="F47" i="1"/>
  <c r="H46" i="1"/>
  <c r="G46" i="1"/>
  <c r="F46" i="1"/>
  <c r="H45" i="1"/>
  <c r="G45" i="1"/>
  <c r="F45" i="1"/>
  <c r="H44" i="1"/>
  <c r="G44" i="1"/>
  <c r="F44" i="1"/>
  <c r="H43" i="1"/>
  <c r="G43" i="1"/>
  <c r="F43" i="1"/>
  <c r="H42" i="1"/>
  <c r="G42" i="1"/>
  <c r="F42" i="1"/>
  <c r="H40" i="1"/>
  <c r="G40" i="1"/>
  <c r="F40" i="1"/>
  <c r="H39" i="1"/>
  <c r="G39" i="1"/>
  <c r="F39" i="1"/>
  <c r="H38" i="1"/>
  <c r="G38" i="1"/>
  <c r="F38" i="1"/>
  <c r="H37" i="1"/>
  <c r="G37" i="1"/>
  <c r="F37" i="1"/>
  <c r="H36" i="1"/>
  <c r="G36" i="1"/>
  <c r="F36" i="1"/>
  <c r="H35" i="1"/>
  <c r="G35" i="1"/>
  <c r="F35" i="1"/>
  <c r="H34" i="1"/>
  <c r="G34" i="1"/>
  <c r="F34" i="1"/>
  <c r="H33" i="1"/>
  <c r="G33" i="1"/>
  <c r="F33" i="1"/>
  <c r="H32" i="1"/>
  <c r="G32" i="1"/>
  <c r="F32" i="1"/>
  <c r="H31" i="1"/>
  <c r="G31" i="1"/>
  <c r="F31" i="1"/>
  <c r="H29" i="1"/>
  <c r="G29" i="1"/>
  <c r="F29" i="1"/>
  <c r="H28" i="1"/>
  <c r="G28" i="1"/>
  <c r="F28" i="1"/>
  <c r="H27" i="1"/>
  <c r="G27" i="1"/>
  <c r="F27" i="1"/>
  <c r="H26" i="1"/>
  <c r="G26" i="1"/>
  <c r="F26" i="1"/>
  <c r="H24" i="1"/>
  <c r="G24" i="1"/>
  <c r="F24" i="1"/>
  <c r="H23" i="1"/>
  <c r="G23" i="1"/>
  <c r="F23" i="1"/>
  <c r="H22" i="1"/>
  <c r="G22" i="1"/>
  <c r="F22" i="1"/>
  <c r="H21" i="1"/>
  <c r="G21" i="1"/>
  <c r="F21" i="1"/>
  <c r="H19" i="1"/>
  <c r="G19" i="1"/>
  <c r="F19" i="1"/>
  <c r="H18" i="1"/>
  <c r="G18" i="1"/>
  <c r="F18" i="1"/>
  <c r="H17" i="1"/>
  <c r="G17" i="1"/>
  <c r="F17" i="1"/>
  <c r="H16" i="1"/>
  <c r="G16" i="1"/>
  <c r="F16" i="1"/>
  <c r="H15" i="1"/>
  <c r="G15" i="1"/>
  <c r="F15" i="1"/>
  <c r="H14" i="1"/>
  <c r="G14" i="1"/>
  <c r="F14" i="1"/>
  <c r="H13" i="1"/>
  <c r="G13" i="1"/>
  <c r="F13" i="1"/>
  <c r="H12" i="1"/>
  <c r="G12" i="1"/>
  <c r="F12" i="1"/>
  <c r="H11" i="1"/>
  <c r="G11" i="1"/>
  <c r="F11" i="1"/>
  <c r="H10" i="1"/>
  <c r="G10" i="1"/>
  <c r="F10" i="1"/>
</calcChain>
</file>

<file path=xl/sharedStrings.xml><?xml version="1.0" encoding="utf-8"?>
<sst xmlns="http://schemas.openxmlformats.org/spreadsheetml/2006/main" count="597" uniqueCount="488">
  <si>
    <t>BILANŢUL  CONTABIL  al  GUVERNULUI  CENTRAL</t>
  </si>
  <si>
    <t>la situaţia din 31 decembrie 2022</t>
  </si>
  <si>
    <t>mii lei</t>
  </si>
  <si>
    <t>Grup de conturi</t>
  </si>
  <si>
    <t>Denumirea indicatorului</t>
  </si>
  <si>
    <t>Codul rindului</t>
  </si>
  <si>
    <t>Sold la începutul perioadei</t>
  </si>
  <si>
    <t>Sold la sfârșitul perioadei până la închiderea anuală</t>
  </si>
  <si>
    <t>Sold la sfârșitul perioadei după   închiderea anuală</t>
  </si>
  <si>
    <t>1</t>
  </si>
  <si>
    <t xml:space="preserve">3 </t>
  </si>
  <si>
    <t>ACTIVE NEFINANCIARE</t>
  </si>
  <si>
    <t>x</t>
  </si>
  <si>
    <t>31</t>
  </si>
  <si>
    <t xml:space="preserve"> MIJLOACE FIXE </t>
  </si>
  <si>
    <t>1.1</t>
  </si>
  <si>
    <t>311</t>
  </si>
  <si>
    <t>Clădiri</t>
  </si>
  <si>
    <t>1.1.1</t>
  </si>
  <si>
    <t>312</t>
  </si>
  <si>
    <t>Construcţii speciale</t>
  </si>
  <si>
    <t>1.1.2</t>
  </si>
  <si>
    <t>313</t>
  </si>
  <si>
    <t>Instalaţii de transmisie</t>
  </si>
  <si>
    <t>1.1.3</t>
  </si>
  <si>
    <t>314</t>
  </si>
  <si>
    <t>Maşini şi utilaje</t>
  </si>
  <si>
    <t>1.1.4</t>
  </si>
  <si>
    <t>315</t>
  </si>
  <si>
    <t>Mijloace de transport</t>
  </si>
  <si>
    <t>1.1.5</t>
  </si>
  <si>
    <t>316</t>
  </si>
  <si>
    <t>Unelte şi  scule, inventar de producere şi gospodăresc</t>
  </si>
  <si>
    <t>1.1.6</t>
  </si>
  <si>
    <t>317</t>
  </si>
  <si>
    <t>Active nemateriale</t>
  </si>
  <si>
    <t>1.1.7</t>
  </si>
  <si>
    <t>318</t>
  </si>
  <si>
    <t>Alte mijloace fixe</t>
  </si>
  <si>
    <t>1.1.8</t>
  </si>
  <si>
    <t>319</t>
  </si>
  <si>
    <t>Investiţii capitale în active în curs de execuţie</t>
  </si>
  <si>
    <t>1.1.9</t>
  </si>
  <si>
    <t xml:space="preserve">TOTAL MIJLOACE FIXE </t>
  </si>
  <si>
    <t>1.1.999</t>
  </si>
  <si>
    <t>39</t>
  </si>
  <si>
    <t>UZURA MIJLOACELOR FIXE ŞI AMORTIZAREA ACTIVELOR NEMATERIALE</t>
  </si>
  <si>
    <t>1.2</t>
  </si>
  <si>
    <t>391</t>
  </si>
  <si>
    <t>Uzura mijloacelor fixe</t>
  </si>
  <si>
    <t>1.2.1</t>
  </si>
  <si>
    <t>392</t>
  </si>
  <si>
    <t>Amortizarea activelor nemateriale</t>
  </si>
  <si>
    <t>1.2.2</t>
  </si>
  <si>
    <t>TOTAL UZURA  MIJLOACELOR FIXE ŞI AMORTIZAREA ACTIVELOR NEMATERIALE</t>
  </si>
  <si>
    <t>1.2.999</t>
  </si>
  <si>
    <t xml:space="preserve">Valoarea de bilanţ a mijloacelor fixe </t>
  </si>
  <si>
    <t>1.3</t>
  </si>
  <si>
    <t>32</t>
  </si>
  <si>
    <t xml:space="preserve">REZERVE MATERIALE ALE STATULUI </t>
  </si>
  <si>
    <t>1.4</t>
  </si>
  <si>
    <t>321</t>
  </si>
  <si>
    <t>Rezervele materiale de stat</t>
  </si>
  <si>
    <t>1.4.1</t>
  </si>
  <si>
    <t>322</t>
  </si>
  <si>
    <t>Rezerve de mobilizare</t>
  </si>
  <si>
    <t>1.4.2</t>
  </si>
  <si>
    <t>323</t>
  </si>
  <si>
    <t>Alte rezerve materiale</t>
  </si>
  <si>
    <t>1.4.3</t>
  </si>
  <si>
    <t xml:space="preserve">TOTAL REZERVE DE STAT </t>
  </si>
  <si>
    <t>1.4.999</t>
  </si>
  <si>
    <t>STOCURI DE MATERIALE CIRCULANTE</t>
  </si>
  <si>
    <t>1.5</t>
  </si>
  <si>
    <t>Combustibil, carburanţi şi lubrifianţi</t>
  </si>
  <si>
    <t>1.5.1</t>
  </si>
  <si>
    <t>Piese de schimb</t>
  </si>
  <si>
    <t>1.5.2</t>
  </si>
  <si>
    <t>Produse alimentare</t>
  </si>
  <si>
    <t>1.5.3</t>
  </si>
  <si>
    <t>Medicamente şi materiale sanitare</t>
  </si>
  <si>
    <t>1.5.4</t>
  </si>
  <si>
    <t>Materiale pentru scopuri didactice, ştiinţifice şi alte scopuri</t>
  </si>
  <si>
    <t>1.5.5</t>
  </si>
  <si>
    <t>Materiale de uz gospodăresc şi rechizite de birou</t>
  </si>
  <si>
    <t>1.5.6</t>
  </si>
  <si>
    <t>Materiale de construcţie</t>
  </si>
  <si>
    <t>1.5.7</t>
  </si>
  <si>
    <t>Accesorii de pat, îmbrăcăminte, încălţăminte</t>
  </si>
  <si>
    <t>1.5.8</t>
  </si>
  <si>
    <t>Alte materiale</t>
  </si>
  <si>
    <t>1.5.9</t>
  </si>
  <si>
    <t>TOTAL STOCURI DE MATERIALE CIRCULANTE</t>
  </si>
  <si>
    <t>1.5.999</t>
  </si>
  <si>
    <t>PRODUCŢIE ÎN CURS DE EXECUŢIE, PRODUSE ŞI PRODUCŢIE FINITĂ, ANIMALE TINERE LA ÎNGRĂŞAT</t>
  </si>
  <si>
    <t>1.6</t>
  </si>
  <si>
    <t xml:space="preserve">Producţie în curs de execuţie </t>
  </si>
  <si>
    <t>1.6.1</t>
  </si>
  <si>
    <t>Animale tinere şi la îngrăşat</t>
  </si>
  <si>
    <t>1.6.2</t>
  </si>
  <si>
    <t>Produse finite ale unităților de producție</t>
  </si>
  <si>
    <t>1.6.3</t>
  </si>
  <si>
    <t>Producţie finită a gospodăriilor agricole auxiliare</t>
  </si>
  <si>
    <t>1.6.4</t>
  </si>
  <si>
    <t>Produse semifabricate</t>
  </si>
  <si>
    <t>1.6.5</t>
  </si>
  <si>
    <t>TOTAL  PRODUCŢIE ÎN CURS DE EXECUŢIE, PRODUSE ŞI PRODUCŢIE FINITĂ, ANIMALE TINERE LA ÎNGRĂŞAT</t>
  </si>
  <si>
    <t>1.6.999</t>
  </si>
  <si>
    <t>MĂRFURI</t>
  </si>
  <si>
    <t>1.7</t>
  </si>
  <si>
    <t>Mărfuri</t>
  </si>
  <si>
    <t>1.7.1</t>
  </si>
  <si>
    <t xml:space="preserve">TOTAL  MĂRFURI </t>
  </si>
  <si>
    <t>1.7.999</t>
  </si>
  <si>
    <t xml:space="preserve">VALORI </t>
  </si>
  <si>
    <t>1.8</t>
  </si>
  <si>
    <t>Metale şi pietre preţioase</t>
  </si>
  <si>
    <t>1.8.1</t>
  </si>
  <si>
    <t>Articole de juvaerie</t>
  </si>
  <si>
    <t>1.8.2</t>
  </si>
  <si>
    <t>Activele moştenirii culturale</t>
  </si>
  <si>
    <t>1.8.3</t>
  </si>
  <si>
    <t xml:space="preserve">Alte valori </t>
  </si>
  <si>
    <t>1.8.4</t>
  </si>
  <si>
    <t xml:space="preserve">TOTAL  VALORI </t>
  </si>
  <si>
    <t>1.8.999</t>
  </si>
  <si>
    <t>ACTIVE NEPRODUCTIVE</t>
  </si>
  <si>
    <t>1.9</t>
  </si>
  <si>
    <t>Terenuri</t>
  </si>
  <si>
    <t>1.9.1</t>
  </si>
  <si>
    <t xml:space="preserve">Resurse naturale </t>
  </si>
  <si>
    <t>1.9.2</t>
  </si>
  <si>
    <t xml:space="preserve">TOTAL ACTIVE NEPRODUCTIVE </t>
  </si>
  <si>
    <t>1.9.999</t>
  </si>
  <si>
    <t xml:space="preserve">TOTAL ACTIVE NEFINANCIARE </t>
  </si>
  <si>
    <t>2</t>
  </si>
  <si>
    <t>4</t>
  </si>
  <si>
    <t xml:space="preserve">ACTIVE FINANCIARE  </t>
  </si>
  <si>
    <t>3</t>
  </si>
  <si>
    <t>41</t>
  </si>
  <si>
    <t xml:space="preserve"> CREANŢE INTERNE</t>
  </si>
  <si>
    <t>3.1</t>
  </si>
  <si>
    <t>Valori mobiliare de stat (cu excepţia acţiunilor) procurate pe piaţa primara</t>
  </si>
  <si>
    <t>3.1.1</t>
  </si>
  <si>
    <t>Garanții de stat interne</t>
  </si>
  <si>
    <t>3.1.2</t>
  </si>
  <si>
    <t xml:space="preserve">Acţiuni şi alte forme de participare în capital în interiorul ţării </t>
  </si>
  <si>
    <t>3.1.3</t>
  </si>
  <si>
    <t>Alte creante interne  ale bugetului</t>
  </si>
  <si>
    <t>3.1.4</t>
  </si>
  <si>
    <t>419</t>
  </si>
  <si>
    <t>Alte creanţe ale instituţiilor bugetare</t>
  </si>
  <si>
    <t>3.1.5</t>
  </si>
  <si>
    <t xml:space="preserve">TOTAL CREANŢE INTERNE </t>
  </si>
  <si>
    <t>3.1.999</t>
  </si>
  <si>
    <t>DIFERENŢA DE CURS VALUTAR</t>
  </si>
  <si>
    <t>3.2</t>
  </si>
  <si>
    <t>Diferenţa de curs pozitivă</t>
  </si>
  <si>
    <t>3.2.1</t>
  </si>
  <si>
    <t>Diferenţa de curs negativă</t>
  </si>
  <si>
    <t>3.2.2</t>
  </si>
  <si>
    <t>Diferența de curs pozitivă pentru mijloacele temporar intrate în posesia instituțiilor</t>
  </si>
  <si>
    <t>3.2.3</t>
  </si>
  <si>
    <t>Diferența de curs negativă pentru mijloacele temporar intrate în posesia instituțiilor</t>
  </si>
  <si>
    <t>3.2.4</t>
  </si>
  <si>
    <t xml:space="preserve">TOTAL DIFERENŢA DE CURS VALUTAR </t>
  </si>
  <si>
    <t>3.2.999</t>
  </si>
  <si>
    <t>MIJLOACE BĂNEŞTI</t>
  </si>
  <si>
    <t>3.3</t>
  </si>
  <si>
    <t>Conturi curente în sistemul trezorerial</t>
  </si>
  <si>
    <t>3.3.1</t>
  </si>
  <si>
    <t>Conturi curente în afara sistemului trezorerial</t>
  </si>
  <si>
    <t>3.3.2</t>
  </si>
  <si>
    <t>Depozite</t>
  </si>
  <si>
    <t>3.3.3</t>
  </si>
  <si>
    <t>Casa</t>
  </si>
  <si>
    <t>3.3.4</t>
  </si>
  <si>
    <t>Sume în drum</t>
  </si>
  <si>
    <t>3.3.5</t>
  </si>
  <si>
    <t xml:space="preserve">Acreditive </t>
  </si>
  <si>
    <t>3.3.6</t>
  </si>
  <si>
    <t>Alte valori şi mijloace băneşti</t>
  </si>
  <si>
    <t>3.3.7</t>
  </si>
  <si>
    <t xml:space="preserve">TOTAL MIJLOACE BĂNEŞTI </t>
  </si>
  <si>
    <t>3.3.999</t>
  </si>
  <si>
    <t>CREDITE INTERNE ÎNTRE BUGETE</t>
  </si>
  <si>
    <t>3.4</t>
  </si>
  <si>
    <t xml:space="preserve">Credite între bugetul de stat si bugetele locale </t>
  </si>
  <si>
    <t>3.4.1</t>
  </si>
  <si>
    <t>Credite în cadrul bugetului consolidat central</t>
  </si>
  <si>
    <t>3.4.2</t>
  </si>
  <si>
    <t>Credite între bugetele locale în cadrul unei unități administrativ-teritoriale</t>
  </si>
  <si>
    <t>3.4.3</t>
  </si>
  <si>
    <t>Credite între bugetele locale a diferitor unități administrativ-teritoriale</t>
  </si>
  <si>
    <t>3.4.4</t>
  </si>
  <si>
    <t xml:space="preserve">TOTAL CREDITE INTERNE ÎNTRE BUGETE </t>
  </si>
  <si>
    <t>3.4.999</t>
  </si>
  <si>
    <t>CREDITE INTERNE INSTITUŢIILOR NEFINANCIARE ŞI FINANCIARE</t>
  </si>
  <si>
    <t>3.5</t>
  </si>
  <si>
    <t>Credite instituțiilor nefinanciare</t>
  </si>
  <si>
    <t>3.5.1</t>
  </si>
  <si>
    <t>Credite instituțiilor  financiare</t>
  </si>
  <si>
    <t>3.5.2</t>
  </si>
  <si>
    <t xml:space="preserve">TOTAL CREDITE INTERNE INSTITUŢIILOR NEFINANCIARE ŞI FINANCIARE </t>
  </si>
  <si>
    <t>3.5.999</t>
  </si>
  <si>
    <t>ÎMPRUMUTURI RECREDITATE INTERNE ÎNTRE BUGETE</t>
  </si>
  <si>
    <t>3.6</t>
  </si>
  <si>
    <t>Împrumuturi recreditate între bugetul de stat și bugetele locale</t>
  </si>
  <si>
    <t>3.6.1</t>
  </si>
  <si>
    <t>Împrumuturi recreditate între  bugetele locale în cadrul unei unități administrativ-teritoriale</t>
  </si>
  <si>
    <t>3.6.2</t>
  </si>
  <si>
    <t>Împrumuturi recreditate între  bugetele locale ale diferitor unități administrativ-teritoriale</t>
  </si>
  <si>
    <t>3.6.3</t>
  </si>
  <si>
    <t xml:space="preserve">TOTAL ÎMPRUMUTURI RECREDITATE INTERNE ÎNTRE BUGETE </t>
  </si>
  <si>
    <t>3.6.999</t>
  </si>
  <si>
    <t>ÎMPRUMUTURI RECREDITATE INSTITUŢIILOR NEFINANCIARE ŞI FINANCIARE</t>
  </si>
  <si>
    <t>3.7</t>
  </si>
  <si>
    <t>Împrumuturi recreditate instituțiilor nefinanciare</t>
  </si>
  <si>
    <t>3.7.1</t>
  </si>
  <si>
    <t>Împrumuturi recreditate instituțiilor  financiare</t>
  </si>
  <si>
    <t>3.7.2</t>
  </si>
  <si>
    <t xml:space="preserve">TOTAL ÎMPRUMUTURI RECREDITATE INSTITUŢIILOR NEFINANCIARE ŞI FINANCIARE </t>
  </si>
  <si>
    <t>3.7.999</t>
  </si>
  <si>
    <t>CREANŢE EXTERNE</t>
  </si>
  <si>
    <t>3.8</t>
  </si>
  <si>
    <t>Valori mobiliare procurate pe piaţa externă</t>
  </si>
  <si>
    <t>3.8.1</t>
  </si>
  <si>
    <t>Garanții externe</t>
  </si>
  <si>
    <t>3.8.2</t>
  </si>
  <si>
    <t>Acţiuni şi alte forme de participare în capital peste hotare</t>
  </si>
  <si>
    <t>3.8.3</t>
  </si>
  <si>
    <t>Alte creanţe externe ale bugetului</t>
  </si>
  <si>
    <t>3.8.4</t>
  </si>
  <si>
    <t xml:space="preserve">TOTAL CREANŢE EXTERNE </t>
  </si>
  <si>
    <t>3.8.999</t>
  </si>
  <si>
    <t>CREDITE EXTERNE</t>
  </si>
  <si>
    <t>3.9</t>
  </si>
  <si>
    <t>Credite externe acordate</t>
  </si>
  <si>
    <t>3.9.1</t>
  </si>
  <si>
    <t xml:space="preserve">TOTAL CREDITE EXTERNE </t>
  </si>
  <si>
    <t>3.9.999</t>
  </si>
  <si>
    <t xml:space="preserve">TOTAL ACTIVE FINANCIARE </t>
  </si>
  <si>
    <t xml:space="preserve">TOTAL ACTIV </t>
  </si>
  <si>
    <t>5</t>
  </si>
  <si>
    <t>DATORII</t>
  </si>
  <si>
    <t>6</t>
  </si>
  <si>
    <t>51</t>
  </si>
  <si>
    <t>DATORII INTERNE</t>
  </si>
  <si>
    <t>6.1</t>
  </si>
  <si>
    <t>513</t>
  </si>
  <si>
    <t>Valori mobiliare de stat cu excepţia acţiunilor</t>
  </si>
  <si>
    <t>6.1.1</t>
  </si>
  <si>
    <t>514</t>
  </si>
  <si>
    <t>6.1.2</t>
  </si>
  <si>
    <t xml:space="preserve">Valori mobiliare emise de autoritățile publice locale </t>
  </si>
  <si>
    <t>6.1.3</t>
  </si>
  <si>
    <t>518</t>
  </si>
  <si>
    <t>Alte datorii interne ale bugetului</t>
  </si>
  <si>
    <t>6.1.4</t>
  </si>
  <si>
    <t>519</t>
  </si>
  <si>
    <t>Alte datorii ale instituțiilor bugetare</t>
  </si>
  <si>
    <t>6.1.5</t>
  </si>
  <si>
    <t>TOTAL DATORII INTERNE</t>
  </si>
  <si>
    <t>6.1.999</t>
  </si>
  <si>
    <t>ÎMPRUMUTURI INTERNE ÎNTRE BUGETE</t>
  </si>
  <si>
    <t>6.2</t>
  </si>
  <si>
    <t>Împrumuturi între bugetul de stat si bugetele locale</t>
  </si>
  <si>
    <t>6.2.1</t>
  </si>
  <si>
    <t>Împrumuturi în cadrul bugetului consolidat central</t>
  </si>
  <si>
    <t>6.2.2</t>
  </si>
  <si>
    <t>Împrumuturi între bugetele locale în cadrul unei unități administrativ-teritoriale</t>
  </si>
  <si>
    <t>6.2.3</t>
  </si>
  <si>
    <t>Împrumuturi între bugetele locale a diferitor unități administrativ-teritoriale</t>
  </si>
  <si>
    <t>6.2.4</t>
  </si>
  <si>
    <t xml:space="preserve">TOTAL ÎMPRUMUTURI INTERNE ÎNTRE BUGETE </t>
  </si>
  <si>
    <t>6.2.999</t>
  </si>
  <si>
    <t>ÎMPRUMUTURI INTERNE INSTITUŢIILOR NEFINANCIARE ŞI FINANCIARE</t>
  </si>
  <si>
    <t>6.3</t>
  </si>
  <si>
    <t>Împrumuturi interne de la instituțiile nefinanciare</t>
  </si>
  <si>
    <t>6.3.1</t>
  </si>
  <si>
    <t>Împrumuturi interne de la instituțiile  financiare</t>
  </si>
  <si>
    <t>6.3.2</t>
  </si>
  <si>
    <t>Împrumuturi de la banca națională a moldovei cu garanția valorilor mobiliare de stat</t>
  </si>
  <si>
    <t>6.3.3</t>
  </si>
  <si>
    <t>Alte împrumuturi</t>
  </si>
  <si>
    <t>6.3.4</t>
  </si>
  <si>
    <t>Împrumuturi din disponibilul mijloacelor temporar intrate în posesia instituțiilor</t>
  </si>
  <si>
    <t>6.3.5</t>
  </si>
  <si>
    <t xml:space="preserve">TOTAL ÎMPRUMUTURI INTERNE INSTITUŢIILOR NEFINANCIARE ŞI FINANCIARE </t>
  </si>
  <si>
    <t>6.3.999</t>
  </si>
  <si>
    <t>6.4</t>
  </si>
  <si>
    <t>6.4.1</t>
  </si>
  <si>
    <t>6.4.2</t>
  </si>
  <si>
    <t>6.4.3</t>
  </si>
  <si>
    <t xml:space="preserve">TOTALÎMPRUMUTURI RECREDITATE INTERNE ÎNTRE BUGETE </t>
  </si>
  <si>
    <t>6.4.999</t>
  </si>
  <si>
    <t>ÎMPRUMUTURI INTERNE RECREDITATE INSTITUŢIILOR NEFINANCIARE ŞI FINANCIARE</t>
  </si>
  <si>
    <t>6.5</t>
  </si>
  <si>
    <t>Împrumuturi interne recreditate instituțiilor nefinanciare</t>
  </si>
  <si>
    <t>6.5.1</t>
  </si>
  <si>
    <t>6.5.2</t>
  </si>
  <si>
    <t>TOTAL ÎMPRUMUTURI INTERNE RECREDITATE INSTITUŢIILOR NEFINANCIARE ŞI FINANCIARE</t>
  </si>
  <si>
    <t>6.5.999</t>
  </si>
  <si>
    <t>DATORII EXTERNE</t>
  </si>
  <si>
    <t>6.6</t>
  </si>
  <si>
    <t>Valori mobiliare de stat emise pe piaţa externă</t>
  </si>
  <si>
    <t>6.6.1</t>
  </si>
  <si>
    <t>6.6.2</t>
  </si>
  <si>
    <t>Alte datorii externe ale bugetului</t>
  </si>
  <si>
    <t>6.6.3</t>
  </si>
  <si>
    <t xml:space="preserve">TOTAL DATORII EXTERNE </t>
  </si>
  <si>
    <t>6.6.999</t>
  </si>
  <si>
    <t>ÎMPRUMUTURI EXTERNE</t>
  </si>
  <si>
    <t>6.7</t>
  </si>
  <si>
    <t>Împrumuturi externe</t>
  </si>
  <si>
    <t>6.7.1</t>
  </si>
  <si>
    <t xml:space="preserve">TOTAL ÎMPRUMUTURI EXTERNE </t>
  </si>
  <si>
    <t>6.7.999</t>
  </si>
  <si>
    <t xml:space="preserve">TOTAL DATORII </t>
  </si>
  <si>
    <t>7</t>
  </si>
  <si>
    <t xml:space="preserve">MIJLOACE TRANSMISE ŞI PRIMITE ÎNTRE CONTURI </t>
  </si>
  <si>
    <t>8</t>
  </si>
  <si>
    <t>61</t>
  </si>
  <si>
    <t xml:space="preserve">MIJLOACE TRANSMISE ŞI PRIMITE ÎNTRE CONTURI ÎN CADRUL BUGETULUI DE STAT ŞI BUGETELOR LOCALE </t>
  </si>
  <si>
    <t>8.1</t>
  </si>
  <si>
    <t>611</t>
  </si>
  <si>
    <t>Mijloace transmise /primite între Trezoreria de Stat şi trezoreriile teritoriale</t>
  </si>
  <si>
    <t>8.1.1</t>
  </si>
  <si>
    <t>612</t>
  </si>
  <si>
    <t>Mijloace transmise /primite între Trezoreria de Stat şi instituţii bugetare</t>
  </si>
  <si>
    <t>8.1.2</t>
  </si>
  <si>
    <t>613</t>
  </si>
  <si>
    <t>Mijloace transmise /primite în cadrul unei instituţii bugetare</t>
  </si>
  <si>
    <t>8.1.3</t>
  </si>
  <si>
    <t xml:space="preserve">Mijloace transmise /primite între diferite instituţii bugetare </t>
  </si>
  <si>
    <t>8.1.4</t>
  </si>
  <si>
    <t>Mijloace transmise din solduri la începutul anului</t>
  </si>
  <si>
    <t>8.1.5</t>
  </si>
  <si>
    <t>Mijloace transmise/primite în cadrul unei instituții bugetare pentru mijloacele temporar intrate</t>
  </si>
  <si>
    <t>8.1.6</t>
  </si>
  <si>
    <t>Alte mijloace transmise /primite</t>
  </si>
  <si>
    <t>8.1.7</t>
  </si>
  <si>
    <t>TOTAL MIJLOACE TRANSMISE ŞI PRIMITE ÎNTRE CONTURI ÎN CADRUL BUGETULUI DE STAT ŞI BUGETELOR LOCALE</t>
  </si>
  <si>
    <t>8.1.999</t>
  </si>
  <si>
    <t xml:space="preserve">MIJLOACE TRANSMISE ŞI PRIMITE ÎNTRE CONTURI IN CADRUL BUGETULUI ASIGURARILOR SOCIALE DE STAT </t>
  </si>
  <si>
    <t>8.2</t>
  </si>
  <si>
    <t>63</t>
  </si>
  <si>
    <t xml:space="preserve">MIJLOACE TRANSMISE ŞI PRIMITE ÎNTRE CONTURI ÎN CADRUL FONDURILOR  ASIGURĂRII OBLIGATORII DE ASISTENŢĂ MADICALĂ </t>
  </si>
  <si>
    <t>8.3</t>
  </si>
  <si>
    <t xml:space="preserve">TOTAL MIJLOACE TRANSMISE ŞI PRIMITE ÎNTRE CONTURI </t>
  </si>
  <si>
    <t>9</t>
  </si>
  <si>
    <t xml:space="preserve">REZULTATE </t>
  </si>
  <si>
    <t>10</t>
  </si>
  <si>
    <t>REZULTATUL EXECUTĂRII DE CASĂ A BUGETELOR</t>
  </si>
  <si>
    <t>10.1</t>
  </si>
  <si>
    <t>Rezultatul executării de casă a bugetelor din anul curent</t>
  </si>
  <si>
    <t>10.1.1</t>
  </si>
  <si>
    <t>Rezultatul executării de casă a bugetelor din anii precedenţi</t>
  </si>
  <si>
    <t>10.1.2</t>
  </si>
  <si>
    <t>Corectarea rezultatelor anilor precedenţi ale executării de casă a bugetelor</t>
  </si>
  <si>
    <t>10.1.3</t>
  </si>
  <si>
    <t>Rezultatul executării de casă a mijloacelor temporar intrate în posesia instituțiilor din anul curent</t>
  </si>
  <si>
    <t>10.1.4</t>
  </si>
  <si>
    <t>Rezultatul executării de casă a mijloacelor temporar intrate în posesia instituțiilor din anii precedenți</t>
  </si>
  <si>
    <t>10.1.5</t>
  </si>
  <si>
    <t xml:space="preserve">TOTAL REZULTATUL EXECUTĂRII DE CASĂ A BUGETELOR </t>
  </si>
  <si>
    <t>10.1.999</t>
  </si>
  <si>
    <t>REZULTATUL FINANCIAR AL INSTITUŢIEI BUGETARE</t>
  </si>
  <si>
    <t>10.2</t>
  </si>
  <si>
    <t>Rezultatul financiar al autorității/instituției bugetare din anul curent</t>
  </si>
  <si>
    <t>10.2.1</t>
  </si>
  <si>
    <t>Rezultatul financiar  al autorității/institutiei bugetare din anii precedenţi</t>
  </si>
  <si>
    <t>10.2.2</t>
  </si>
  <si>
    <t xml:space="preserve">Corectarea rezultatelor anilor precedenţi ale autorităților/instituțiilor bugetare </t>
  </si>
  <si>
    <t>10.2.3</t>
  </si>
  <si>
    <t xml:space="preserve">TOTAL REZULTATUL FINANCIAR AL INSTITUŢIEI BUGETARE </t>
  </si>
  <si>
    <t>10.2.999</t>
  </si>
  <si>
    <t xml:space="preserve">TOTAL REZULTATE </t>
  </si>
  <si>
    <t>11</t>
  </si>
  <si>
    <t xml:space="preserve">TOTAL PASIV </t>
  </si>
  <si>
    <t>12</t>
  </si>
  <si>
    <t xml:space="preserve">                          CONTURI EXTRABILANTIERE</t>
  </si>
  <si>
    <t>CONTURI EXTRABILANȚIERE</t>
  </si>
  <si>
    <t>13</t>
  </si>
  <si>
    <t>Creanţe privind creditarea bugetelor de alt nivel</t>
  </si>
  <si>
    <t>13.1</t>
  </si>
  <si>
    <t>Creanţe privind creditarea instituţiilor nefinanciare</t>
  </si>
  <si>
    <t>13.2</t>
  </si>
  <si>
    <t>Creanţe privind creditarea altor instituţii şi organizaţii</t>
  </si>
  <si>
    <t>13.3</t>
  </si>
  <si>
    <t>Creanţe ale băncilor comerciale în proces de lichidare</t>
  </si>
  <si>
    <t>13.4</t>
  </si>
  <si>
    <t>Creanţe privind garanţiile pentru împrumuturile interne</t>
  </si>
  <si>
    <t>13.5</t>
  </si>
  <si>
    <t>Creanţe privind garanţiile pentru împrumuturile externe</t>
  </si>
  <si>
    <t>13.6</t>
  </si>
  <si>
    <t>Creanţe ale bugetelor pentru împrumuturile recreditate din surse externe</t>
  </si>
  <si>
    <t>13.7</t>
  </si>
  <si>
    <t>Creanţe ale instituţiilor nefinanciare pentru împrumuturile recreditate din surse externe</t>
  </si>
  <si>
    <t>13.8</t>
  </si>
  <si>
    <t>Creanţe ale instituţiilor financiare pentru împrumuturile recreditate din surse externe</t>
  </si>
  <si>
    <t>13.9</t>
  </si>
  <si>
    <t>Creanţe privind mijloacele băneşti primite de la buget în baza hotărîrilor rămase definitive ale instanţelor judecătoreşti şi apoi anulate</t>
  </si>
  <si>
    <t>13.10</t>
  </si>
  <si>
    <t xml:space="preserve">Creanțe ale contribuabililor </t>
  </si>
  <si>
    <t>13.11</t>
  </si>
  <si>
    <t>Creanţe privind cauţiunile transferate</t>
  </si>
  <si>
    <t>13.12</t>
  </si>
  <si>
    <t>Valoarea capitalului subscris în organizaţiile internaţionale în care Republica Moldova este membru achitat sub formă de “paid-in”</t>
  </si>
  <si>
    <t>13.13</t>
  </si>
  <si>
    <t>Datoria bugetului de stat privind valorile mobiliare de stat emise pe piața primară</t>
  </si>
  <si>
    <t>13.14</t>
  </si>
  <si>
    <t>Datoria bugetului de stat privind valorile mobiliare de stat convertite</t>
  </si>
  <si>
    <t>13.15</t>
  </si>
  <si>
    <t>Datoria bugetului de stat privind valorile mobiliare de stat emise pentru unele scopuri stabilite de lege</t>
  </si>
  <si>
    <t>13.16</t>
  </si>
  <si>
    <t>Datoria  privind împrumuturile acordate de alte bugete</t>
  </si>
  <si>
    <t>13.17</t>
  </si>
  <si>
    <t>Datoria privind împrumuturile acordate de instituții financiare</t>
  </si>
  <si>
    <t>13.18</t>
  </si>
  <si>
    <t xml:space="preserve">Datoria  privind  alte împrumuturi </t>
  </si>
  <si>
    <t>13.19</t>
  </si>
  <si>
    <t xml:space="preserve">Datoria privind  împrumuturile externe acordate de alte state și organizații internaționale </t>
  </si>
  <si>
    <t>13.20</t>
  </si>
  <si>
    <t xml:space="preserve">Datoria  privind  împrumuturile externe acordate de organizații financiare internaționale </t>
  </si>
  <si>
    <t>13.21</t>
  </si>
  <si>
    <t>Datoria  privind  împrumuturile recreditate din surse externe</t>
  </si>
  <si>
    <t>13.22</t>
  </si>
  <si>
    <t xml:space="preserve">Datoria privind alte  împrumuturi externe </t>
  </si>
  <si>
    <t>13.23</t>
  </si>
  <si>
    <t>Datoria privind  transferurile  peste hotare</t>
  </si>
  <si>
    <t>13.24</t>
  </si>
  <si>
    <t>Datoria  privind alte surse interne</t>
  </si>
  <si>
    <t>13.25</t>
  </si>
  <si>
    <t>Datoria privind despăgubirile civile</t>
  </si>
  <si>
    <t>13.26</t>
  </si>
  <si>
    <t>Datoria bugetului de stat privind soldul nefinanțat al activității vamale din contul mijloacelor încasate pentru procedurile vamale</t>
  </si>
  <si>
    <t>13.27</t>
  </si>
  <si>
    <t>Datoria bugetului de stat privind soldul mijloacelor în fondul rutier</t>
  </si>
  <si>
    <t>13.28</t>
  </si>
  <si>
    <t>Datoria bugetului de stat privind taxa pe valoare adăugată</t>
  </si>
  <si>
    <t>13.29</t>
  </si>
  <si>
    <t>Valoarea capitalului subscris în organizaţiile internaţionale în care Republica Moldova este membru</t>
  </si>
  <si>
    <t>13.30</t>
  </si>
  <si>
    <t>Datoria bugetului de stat privind drepturile de import-export achitate în avans</t>
  </si>
  <si>
    <t>13.31</t>
  </si>
  <si>
    <t xml:space="preserve">Angajamente ale bugetului de stat </t>
  </si>
  <si>
    <t>13.32</t>
  </si>
  <si>
    <t>Angajamente ale bugetului asigurărilor sociale de stat</t>
  </si>
  <si>
    <t>13.33</t>
  </si>
  <si>
    <t>Angajamente ale fondurilor asigurărilor obligatorii de asistență medicală</t>
  </si>
  <si>
    <t>13.34</t>
  </si>
  <si>
    <t>Angajamente ale bugetelor locale de nivelul II</t>
  </si>
  <si>
    <t>13.35</t>
  </si>
  <si>
    <t>Angajamente ale bugetelor locale de nivelul I</t>
  </si>
  <si>
    <t>13.36</t>
  </si>
  <si>
    <t>Active luate în locațiune/arendă/comodat</t>
  </si>
  <si>
    <t>13.37</t>
  </si>
  <si>
    <t>Valori în mărfuri și materiale primite în custodie</t>
  </si>
  <si>
    <t>13.38</t>
  </si>
  <si>
    <t>Premii și cupe sportive transmisibile</t>
  </si>
  <si>
    <t>13.39</t>
  </si>
  <si>
    <t>Valori primite în custodie de la condamnați</t>
  </si>
  <si>
    <t>13.40</t>
  </si>
  <si>
    <t>Formulare de valoare</t>
  </si>
  <si>
    <t>13.41</t>
  </si>
  <si>
    <t>Restanțele studenților și elevilor pentru valorile materiale nerestituite</t>
  </si>
  <si>
    <t>13.42</t>
  </si>
  <si>
    <t>Restanțele anulate ale debitorilor insolvabili</t>
  </si>
  <si>
    <t>13.43</t>
  </si>
  <si>
    <t>Datorii înghețate și eșalonate conform actelor normative</t>
  </si>
  <si>
    <t>13.44</t>
  </si>
  <si>
    <t>Alte datorii și restanțe extrabilanțiere</t>
  </si>
  <si>
    <t>13.45</t>
  </si>
  <si>
    <t>Creanţe privind mijloacele Fondului  Naţional pentru Mediu</t>
  </si>
  <si>
    <t>13.46</t>
  </si>
  <si>
    <t>Creanţe aferente contractelor de parteneriat public-privat</t>
  </si>
  <si>
    <t>13.47</t>
  </si>
  <si>
    <t>Active transmise partenerului privat</t>
  </si>
  <si>
    <t>13.48</t>
  </si>
  <si>
    <t>Datorii faţă de Fondul Naţional pentru Mediu</t>
  </si>
  <si>
    <t>13.49</t>
  </si>
  <si>
    <t>Creanţe privind lipsurile şi delapidările de mijloace băneşti şi valori materiale aflate în organele de anchetă</t>
  </si>
  <si>
    <t>13.50</t>
  </si>
  <si>
    <t>Alte conturi extrabilanțiere</t>
  </si>
  <si>
    <t>13.51</t>
  </si>
  <si>
    <t xml:space="preserve">TOTAL CONTURI EXTRABILANȚIERE </t>
  </si>
  <si>
    <t>13.999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</si>
</sst>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3">
    <font>
      <sz val="11"/>
      <color theme="1"/>
      <name val="Calibri"/>
      <family val="2"/>
      <scheme val="minor"/>
    </font>
    <font>
      <sz val="10"/>
      <name val="MS Sans Serif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Times New Roman"/>
      <family val="1"/>
    </font>
    <font>
      <i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</font>
    <font>
      <b/>
      <sz val="12"/>
      <color indexed="8"/>
      <name val="Times New Roman"/>
      <family val="1"/>
      <charset val="204"/>
    </font>
    <font>
      <b/>
      <i/>
      <sz val="12"/>
      <name val="Times New Roman"/>
      <family val="1"/>
    </font>
    <font>
      <b/>
      <i/>
      <sz val="12"/>
      <name val="Times New Roman"/>
      <family val="1"/>
      <charset val="204"/>
    </font>
    <font>
      <i/>
      <sz val="12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1" fillId="0" borderId="0"/>
  </cellStyleXfs>
  <cellXfs count="103">
    <xf numFmtId="0" fontId="0" fillId="0" borderId="0" xfId="0"/>
    <xf numFmtId="49" fontId="2" fillId="0" borderId="0" xfId="1" applyNumberFormat="1" applyFont="1" applyFill="1" applyBorder="1" applyAlignment="1">
      <alignment horizontal="center" vertical="center"/>
    </xf>
    <xf numFmtId="0" fontId="3" fillId="0" borderId="0" xfId="1" applyFont="1" applyFill="1" applyBorder="1" applyAlignment="1" applyProtection="1">
      <alignment horizontal="center" vertical="center" wrapText="1"/>
    </xf>
    <xf numFmtId="49" fontId="3" fillId="0" borderId="0" xfId="1" applyNumberFormat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center" vertical="center" wrapText="1"/>
    </xf>
    <xf numFmtId="49" fontId="2" fillId="0" borderId="0" xfId="1" applyNumberFormat="1" applyFont="1" applyFill="1" applyBorder="1" applyAlignment="1" applyProtection="1">
      <alignment horizontal="right" vertical="center"/>
    </xf>
    <xf numFmtId="0" fontId="2" fillId="0" borderId="0" xfId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left" vertical="center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center" vertical="center"/>
    </xf>
    <xf numFmtId="0" fontId="3" fillId="0" borderId="0" xfId="1" applyFont="1" applyFill="1" applyBorder="1" applyAlignment="1" applyProtection="1">
      <alignment horizontal="center" vertical="center"/>
    </xf>
    <xf numFmtId="0" fontId="3" fillId="0" borderId="1" xfId="1" applyFont="1" applyFill="1" applyBorder="1" applyAlignment="1" applyProtection="1">
      <alignment horizontal="center" vertical="center" wrapText="1"/>
    </xf>
    <xf numFmtId="0" fontId="3" fillId="0" borderId="2" xfId="1" applyFont="1" applyFill="1" applyBorder="1" applyAlignment="1" applyProtection="1">
      <alignment horizontal="center" vertical="center" wrapText="1"/>
    </xf>
    <xf numFmtId="0" fontId="3" fillId="0" borderId="3" xfId="1" applyFont="1" applyFill="1" applyBorder="1" applyAlignment="1" applyProtection="1">
      <alignment horizontal="center" vertical="center" wrapText="1"/>
    </xf>
    <xf numFmtId="0" fontId="3" fillId="0" borderId="4" xfId="1" applyFont="1" applyFill="1" applyBorder="1" applyAlignment="1" applyProtection="1">
      <alignment horizontal="center" vertical="center" wrapText="1"/>
    </xf>
    <xf numFmtId="164" fontId="3" fillId="0" borderId="1" xfId="2" applyNumberFormat="1" applyFont="1" applyFill="1" applyBorder="1" applyAlignment="1">
      <alignment horizontal="center" vertical="center" wrapText="1"/>
    </xf>
    <xf numFmtId="0" fontId="3" fillId="0" borderId="5" xfId="1" applyFont="1" applyFill="1" applyBorder="1" applyAlignment="1" applyProtection="1">
      <alignment horizontal="center" vertical="center" wrapText="1"/>
    </xf>
    <xf numFmtId="0" fontId="3" fillId="0" borderId="6" xfId="1" applyFont="1" applyFill="1" applyBorder="1" applyAlignment="1" applyProtection="1">
      <alignment horizontal="center" vertical="center" wrapText="1"/>
    </xf>
    <xf numFmtId="0" fontId="3" fillId="0" borderId="7" xfId="1" applyFont="1" applyFill="1" applyBorder="1" applyAlignment="1" applyProtection="1">
      <alignment horizontal="center" vertical="center" wrapText="1"/>
    </xf>
    <xf numFmtId="0" fontId="3" fillId="0" borderId="8" xfId="1" applyFont="1" applyFill="1" applyBorder="1" applyAlignment="1" applyProtection="1">
      <alignment horizontal="center" vertical="center" wrapText="1"/>
    </xf>
    <xf numFmtId="164" fontId="3" fillId="0" borderId="5" xfId="2" applyNumberFormat="1" applyFont="1" applyFill="1" applyBorder="1" applyAlignment="1">
      <alignment horizontal="center" vertical="center" wrapText="1"/>
    </xf>
    <xf numFmtId="49" fontId="3" fillId="0" borderId="9" xfId="3" applyNumberFormat="1" applyFont="1" applyFill="1" applyBorder="1" applyAlignment="1" applyProtection="1">
      <alignment horizontal="center" vertical="center"/>
    </xf>
    <xf numFmtId="0" fontId="3" fillId="0" borderId="10" xfId="3" applyFont="1" applyFill="1" applyBorder="1" applyAlignment="1" applyProtection="1">
      <alignment horizontal="center" vertical="center" wrapText="1"/>
    </xf>
    <xf numFmtId="0" fontId="3" fillId="0" borderId="11" xfId="3" applyFont="1" applyFill="1" applyBorder="1" applyAlignment="1" applyProtection="1">
      <alignment horizontal="center" vertical="center" wrapText="1"/>
    </xf>
    <xf numFmtId="0" fontId="3" fillId="0" borderId="12" xfId="3" applyFont="1" applyFill="1" applyBorder="1" applyAlignment="1" applyProtection="1">
      <alignment horizontal="center" vertical="center" wrapText="1"/>
    </xf>
    <xf numFmtId="0" fontId="3" fillId="0" borderId="9" xfId="3" applyFont="1" applyFill="1" applyBorder="1" applyAlignment="1" applyProtection="1">
      <alignment horizontal="center" vertical="center" wrapText="1"/>
    </xf>
    <xf numFmtId="0" fontId="3" fillId="0" borderId="10" xfId="1" applyFont="1" applyFill="1" applyBorder="1" applyAlignment="1" applyProtection="1">
      <alignment horizontal="center" vertical="center"/>
    </xf>
    <xf numFmtId="0" fontId="3" fillId="0" borderId="9" xfId="1" applyFont="1" applyFill="1" applyBorder="1" applyAlignment="1" applyProtection="1">
      <alignment horizontal="center" vertical="center"/>
    </xf>
    <xf numFmtId="0" fontId="3" fillId="0" borderId="13" xfId="3" applyFont="1" applyFill="1" applyBorder="1" applyAlignment="1" applyProtection="1">
      <alignment horizontal="right" vertical="center" wrapText="1"/>
    </xf>
    <xf numFmtId="0" fontId="3" fillId="0" borderId="13" xfId="3" applyFont="1" applyFill="1" applyBorder="1" applyAlignment="1" applyProtection="1">
      <alignment horizontal="left" vertical="center" wrapText="1"/>
    </xf>
    <xf numFmtId="0" fontId="5" fillId="0" borderId="13" xfId="3" applyNumberFormat="1" applyFont="1" applyFill="1" applyBorder="1" applyAlignment="1" applyProtection="1">
      <alignment horizontal="center" vertical="center" wrapText="1"/>
    </xf>
    <xf numFmtId="0" fontId="5" fillId="0" borderId="13" xfId="4" applyFont="1" applyFill="1" applyBorder="1" applyAlignment="1" applyProtection="1">
      <alignment horizontal="center" vertical="center" wrapText="1"/>
    </xf>
    <xf numFmtId="0" fontId="3" fillId="0" borderId="14" xfId="3" applyFont="1" applyFill="1" applyBorder="1" applyAlignment="1" applyProtection="1">
      <alignment horizontal="right" vertical="center" wrapText="1"/>
    </xf>
    <xf numFmtId="0" fontId="2" fillId="0" borderId="14" xfId="3" applyFont="1" applyFill="1" applyBorder="1" applyAlignment="1" applyProtection="1">
      <alignment horizontal="left" vertical="center" wrapText="1"/>
    </xf>
    <xf numFmtId="49" fontId="5" fillId="0" borderId="14" xfId="3" applyNumberFormat="1" applyFont="1" applyFill="1" applyBorder="1" applyAlignment="1" applyProtection="1">
      <alignment horizontal="center" vertical="center" wrapText="1"/>
    </xf>
    <xf numFmtId="0" fontId="5" fillId="0" borderId="14" xfId="4" applyFont="1" applyFill="1" applyBorder="1" applyAlignment="1" applyProtection="1">
      <alignment horizontal="center" vertical="center" wrapText="1"/>
    </xf>
    <xf numFmtId="0" fontId="5" fillId="0" borderId="14" xfId="3" applyFont="1" applyFill="1" applyBorder="1" applyAlignment="1" applyProtection="1">
      <alignment horizontal="right" vertical="center" wrapText="1"/>
    </xf>
    <xf numFmtId="0" fontId="5" fillId="0" borderId="14" xfId="4" applyFont="1" applyFill="1" applyBorder="1" applyAlignment="1" applyProtection="1">
      <alignment horizontal="left" vertical="center" wrapText="1"/>
    </xf>
    <xf numFmtId="165" fontId="5" fillId="0" borderId="14" xfId="4" applyNumberFormat="1" applyFont="1" applyFill="1" applyBorder="1" applyAlignment="1" applyProtection="1">
      <alignment horizontal="center" vertical="center" wrapText="1"/>
    </xf>
    <xf numFmtId="0" fontId="5" fillId="0" borderId="15" xfId="4" applyFont="1" applyFill="1" applyBorder="1" applyAlignment="1" applyProtection="1">
      <alignment horizontal="left" vertical="center" wrapText="1"/>
    </xf>
    <xf numFmtId="0" fontId="5" fillId="0" borderId="16" xfId="4" applyFont="1" applyFill="1" applyBorder="1" applyAlignment="1" applyProtection="1">
      <alignment horizontal="left" vertical="center" wrapText="1"/>
    </xf>
    <xf numFmtId="0" fontId="5" fillId="0" borderId="17" xfId="4" applyFont="1" applyFill="1" applyBorder="1" applyAlignment="1" applyProtection="1">
      <alignment horizontal="left" vertical="center" wrapText="1"/>
    </xf>
    <xf numFmtId="0" fontId="8" fillId="0" borderId="14" xfId="4" applyFont="1" applyFill="1" applyBorder="1" applyAlignment="1" applyProtection="1">
      <alignment horizontal="left" vertical="center" wrapText="1"/>
    </xf>
    <xf numFmtId="165" fontId="9" fillId="0" borderId="14" xfId="4" applyNumberFormat="1" applyFont="1" applyFill="1" applyBorder="1" applyAlignment="1" applyProtection="1">
      <alignment horizontal="center" vertical="center" wrapText="1"/>
    </xf>
    <xf numFmtId="4" fontId="5" fillId="0" borderId="14" xfId="4" applyNumberFormat="1" applyFont="1" applyFill="1" applyBorder="1" applyAlignment="1" applyProtection="1">
      <alignment horizontal="center" vertical="center" wrapText="1"/>
    </xf>
    <xf numFmtId="49" fontId="5" fillId="0" borderId="14" xfId="3" applyNumberFormat="1" applyFont="1" applyFill="1" applyBorder="1" applyAlignment="1" applyProtection="1">
      <alignment horizontal="right" vertical="center" wrapText="1"/>
    </xf>
    <xf numFmtId="0" fontId="3" fillId="0" borderId="14" xfId="1" applyFont="1" applyFill="1" applyBorder="1" applyAlignment="1" applyProtection="1">
      <alignment horizontal="left" vertical="center" wrapText="1"/>
    </xf>
    <xf numFmtId="0" fontId="3" fillId="0" borderId="14" xfId="4" applyFont="1" applyFill="1" applyBorder="1" applyAlignment="1" applyProtection="1">
      <alignment horizontal="left" vertical="center" wrapText="1"/>
    </xf>
    <xf numFmtId="0" fontId="3" fillId="0" borderId="14" xfId="1" applyFont="1" applyFill="1" applyBorder="1" applyAlignment="1" applyProtection="1">
      <alignment vertical="center" wrapText="1"/>
    </xf>
    <xf numFmtId="49" fontId="3" fillId="0" borderId="14" xfId="4" applyNumberFormat="1" applyFont="1" applyFill="1" applyBorder="1" applyAlignment="1" applyProtection="1">
      <alignment horizontal="right" vertical="center"/>
    </xf>
    <xf numFmtId="0" fontId="3" fillId="0" borderId="14" xfId="3" applyFont="1" applyFill="1" applyBorder="1" applyAlignment="1" applyProtection="1">
      <alignment horizontal="left" vertical="center" wrapText="1"/>
    </xf>
    <xf numFmtId="0" fontId="2" fillId="0" borderId="15" xfId="4" applyFont="1" applyFill="1" applyBorder="1" applyAlignment="1" applyProtection="1">
      <alignment vertical="center"/>
    </xf>
    <xf numFmtId="0" fontId="2" fillId="0" borderId="17" xfId="4" applyFont="1" applyFill="1" applyBorder="1" applyAlignment="1" applyProtection="1">
      <alignment vertical="center"/>
    </xf>
    <xf numFmtId="0" fontId="5" fillId="0" borderId="14" xfId="4" applyFont="1" applyFill="1" applyBorder="1" applyAlignment="1" applyProtection="1">
      <alignment horizontal="left" vertical="center"/>
    </xf>
    <xf numFmtId="0" fontId="5" fillId="0" borderId="15" xfId="0" applyFont="1" applyFill="1" applyBorder="1" applyAlignment="1" applyProtection="1">
      <alignment vertical="top"/>
    </xf>
    <xf numFmtId="0" fontId="5" fillId="0" borderId="17" xfId="0" applyFont="1" applyFill="1" applyBorder="1" applyAlignment="1" applyProtection="1"/>
    <xf numFmtId="0" fontId="5" fillId="0" borderId="15" xfId="0" applyFont="1" applyFill="1" applyBorder="1" applyAlignment="1" applyProtection="1">
      <alignment horizontal="left" vertical="top"/>
    </xf>
    <xf numFmtId="0" fontId="5" fillId="0" borderId="16" xfId="0" applyFont="1" applyFill="1" applyBorder="1" applyAlignment="1" applyProtection="1">
      <alignment horizontal="left" vertical="top"/>
    </xf>
    <xf numFmtId="0" fontId="5" fillId="0" borderId="17" xfId="0" applyFont="1" applyFill="1" applyBorder="1" applyAlignment="1" applyProtection="1">
      <alignment horizontal="left" vertical="top"/>
    </xf>
    <xf numFmtId="0" fontId="5" fillId="0" borderId="15" xfId="0" applyFont="1" applyFill="1" applyBorder="1" applyAlignment="1" applyProtection="1">
      <alignment horizontal="left" vertical="top" wrapText="1"/>
    </xf>
    <xf numFmtId="0" fontId="5" fillId="0" borderId="16" xfId="0" applyFont="1" applyFill="1" applyBorder="1" applyAlignment="1" applyProtection="1">
      <alignment horizontal="left" vertical="top" wrapText="1"/>
    </xf>
    <xf numFmtId="0" fontId="5" fillId="0" borderId="17" xfId="0" applyFont="1" applyFill="1" applyBorder="1" applyAlignment="1" applyProtection="1">
      <alignment horizontal="left" vertical="top" wrapText="1"/>
    </xf>
    <xf numFmtId="165" fontId="10" fillId="0" borderId="14" xfId="4" applyNumberFormat="1" applyFont="1" applyFill="1" applyBorder="1" applyAlignment="1" applyProtection="1">
      <alignment horizontal="center" vertical="center" wrapText="1"/>
    </xf>
    <xf numFmtId="165" fontId="11" fillId="2" borderId="14" xfId="4" applyNumberFormat="1" applyFont="1" applyFill="1" applyBorder="1" applyAlignment="1" applyProtection="1">
      <alignment horizontal="center" vertical="center" wrapText="1"/>
    </xf>
    <xf numFmtId="165" fontId="9" fillId="2" borderId="14" xfId="4" applyNumberFormat="1" applyFont="1" applyFill="1" applyBorder="1" applyAlignment="1" applyProtection="1">
      <alignment horizontal="center" vertical="center" wrapText="1"/>
    </xf>
    <xf numFmtId="0" fontId="3" fillId="0" borderId="15" xfId="4" applyFont="1" applyFill="1" applyBorder="1" applyAlignment="1" applyProtection="1">
      <alignment horizontal="left" vertical="center" wrapText="1"/>
    </xf>
    <xf numFmtId="0" fontId="3" fillId="0" borderId="16" xfId="4" applyFont="1" applyFill="1" applyBorder="1" applyAlignment="1" applyProtection="1">
      <alignment horizontal="left" vertical="center" wrapText="1"/>
    </xf>
    <xf numFmtId="0" fontId="3" fillId="0" borderId="17" xfId="4" applyFont="1" applyFill="1" applyBorder="1" applyAlignment="1" applyProtection="1">
      <alignment horizontal="left" vertical="center" wrapText="1"/>
    </xf>
    <xf numFmtId="165" fontId="12" fillId="0" borderId="14" xfId="4" applyNumberFormat="1" applyFont="1" applyFill="1" applyBorder="1" applyAlignment="1" applyProtection="1">
      <alignment horizontal="center" vertical="center" wrapText="1"/>
    </xf>
    <xf numFmtId="165" fontId="11" fillId="0" borderId="14" xfId="4" applyNumberFormat="1" applyFont="1" applyFill="1" applyBorder="1" applyAlignment="1" applyProtection="1">
      <alignment horizontal="center" vertical="center" wrapText="1"/>
    </xf>
    <xf numFmtId="0" fontId="5" fillId="0" borderId="14" xfId="4" applyFont="1" applyFill="1" applyBorder="1" applyAlignment="1" applyProtection="1">
      <alignment horizontal="left" vertical="center"/>
    </xf>
    <xf numFmtId="165" fontId="4" fillId="0" borderId="14" xfId="4" applyNumberFormat="1" applyFont="1" applyFill="1" applyBorder="1" applyAlignment="1" applyProtection="1">
      <alignment horizontal="center" vertical="center" wrapText="1"/>
    </xf>
    <xf numFmtId="0" fontId="3" fillId="0" borderId="14" xfId="4" applyFont="1" applyFill="1" applyBorder="1" applyAlignment="1" applyProtection="1">
      <alignment horizontal="center" vertical="center"/>
    </xf>
    <xf numFmtId="0" fontId="5" fillId="0" borderId="14" xfId="3" applyFont="1" applyFill="1" applyBorder="1" applyAlignment="1" applyProtection="1">
      <alignment horizontal="left" vertical="center" wrapText="1"/>
    </xf>
    <xf numFmtId="0" fontId="5" fillId="0" borderId="15" xfId="3" applyFont="1" applyFill="1" applyBorder="1" applyAlignment="1" applyProtection="1">
      <alignment horizontal="left" vertical="center" wrapText="1"/>
    </xf>
    <xf numFmtId="0" fontId="5" fillId="0" borderId="16" xfId="3" applyFont="1" applyFill="1" applyBorder="1" applyAlignment="1" applyProtection="1">
      <alignment horizontal="left" vertical="center" wrapText="1"/>
    </xf>
    <xf numFmtId="0" fontId="5" fillId="0" borderId="17" xfId="3" applyFont="1" applyFill="1" applyBorder="1" applyAlignment="1" applyProtection="1">
      <alignment horizontal="left" vertical="center" wrapText="1"/>
    </xf>
    <xf numFmtId="0" fontId="5" fillId="0" borderId="14" xfId="4" applyFont="1" applyFill="1" applyBorder="1" applyAlignment="1" applyProtection="1">
      <alignment horizontal="left" vertical="top" wrapText="1"/>
    </xf>
    <xf numFmtId="0" fontId="3" fillId="0" borderId="14" xfId="4" applyFont="1" applyFill="1" applyBorder="1" applyAlignment="1" applyProtection="1">
      <alignment horizontal="left" vertical="top" wrapText="1"/>
    </xf>
    <xf numFmtId="0" fontId="3" fillId="0" borderId="14" xfId="4" applyFont="1" applyFill="1" applyBorder="1" applyAlignment="1" applyProtection="1">
      <alignment vertical="center" wrapText="1"/>
    </xf>
    <xf numFmtId="0" fontId="5" fillId="0" borderId="14" xfId="4" applyFont="1" applyFill="1" applyBorder="1" applyAlignment="1" applyProtection="1">
      <alignment vertical="center" wrapText="1"/>
    </xf>
    <xf numFmtId="0" fontId="3" fillId="0" borderId="15" xfId="3" applyFont="1" applyFill="1" applyBorder="1" applyAlignment="1" applyProtection="1">
      <alignment horizontal="left" vertical="center" wrapText="1"/>
    </xf>
    <xf numFmtId="0" fontId="3" fillId="0" borderId="16" xfId="3" applyFont="1" applyFill="1" applyBorder="1" applyAlignment="1" applyProtection="1">
      <alignment horizontal="left" vertical="center" wrapText="1"/>
    </xf>
    <xf numFmtId="0" fontId="3" fillId="0" borderId="17" xfId="3" applyFont="1" applyFill="1" applyBorder="1" applyAlignment="1" applyProtection="1">
      <alignment horizontal="left" vertical="center" wrapText="1"/>
    </xf>
    <xf numFmtId="0" fontId="3" fillId="0" borderId="14" xfId="4" applyFont="1" applyFill="1" applyBorder="1" applyAlignment="1" applyProtection="1">
      <alignment vertical="center" wrapText="1"/>
    </xf>
    <xf numFmtId="49" fontId="3" fillId="0" borderId="14" xfId="1" applyNumberFormat="1" applyFont="1" applyFill="1" applyBorder="1" applyAlignment="1" applyProtection="1">
      <alignment vertical="center"/>
    </xf>
    <xf numFmtId="49" fontId="5" fillId="0" borderId="14" xfId="3" quotePrefix="1" applyNumberFormat="1" applyFont="1" applyFill="1" applyBorder="1" applyAlignment="1" applyProtection="1">
      <alignment horizontal="center" vertical="center" wrapText="1"/>
    </xf>
    <xf numFmtId="4" fontId="3" fillId="0" borderId="14" xfId="1" applyNumberFormat="1" applyFont="1" applyFill="1" applyBorder="1" applyAlignment="1" applyProtection="1">
      <alignment horizontal="center" vertical="center"/>
    </xf>
    <xf numFmtId="4" fontId="2" fillId="0" borderId="14" xfId="1" applyNumberFormat="1" applyFont="1" applyFill="1" applyBorder="1" applyAlignment="1" applyProtection="1">
      <alignment horizontal="center" vertical="center"/>
    </xf>
    <xf numFmtId="49" fontId="2" fillId="0" borderId="14" xfId="1" applyNumberFormat="1" applyFont="1" applyFill="1" applyBorder="1" applyAlignment="1" applyProtection="1">
      <alignment horizontal="right" vertical="center"/>
    </xf>
    <xf numFmtId="0" fontId="2" fillId="0" borderId="14" xfId="1" applyFont="1" applyFill="1" applyBorder="1" applyAlignment="1" applyProtection="1">
      <alignment horizontal="left" vertical="center" wrapText="1"/>
    </xf>
    <xf numFmtId="4" fontId="2" fillId="0" borderId="14" xfId="1" applyNumberFormat="1" applyFont="1" applyFill="1" applyBorder="1" applyAlignment="1">
      <alignment horizontal="center" vertical="center"/>
    </xf>
    <xf numFmtId="0" fontId="3" fillId="0" borderId="14" xfId="5" applyFont="1" applyFill="1" applyBorder="1" applyAlignment="1" applyProtection="1">
      <alignment horizontal="right" vertical="center"/>
    </xf>
    <xf numFmtId="0" fontId="2" fillId="0" borderId="14" xfId="5" applyNumberFormat="1" applyFont="1" applyFill="1" applyBorder="1" applyAlignment="1" applyProtection="1">
      <alignment horizontal="right" vertical="center"/>
    </xf>
    <xf numFmtId="0" fontId="5" fillId="0" borderId="14" xfId="3" applyNumberFormat="1" applyFont="1" applyFill="1" applyBorder="1" applyAlignment="1" applyProtection="1">
      <alignment horizontal="left" vertical="center" wrapText="1"/>
    </xf>
    <xf numFmtId="165" fontId="11" fillId="0" borderId="14" xfId="1" applyNumberFormat="1" applyFont="1" applyFill="1" applyBorder="1" applyAlignment="1" applyProtection="1">
      <alignment horizontal="center" vertical="center"/>
    </xf>
    <xf numFmtId="0" fontId="2" fillId="0" borderId="18" xfId="5" applyNumberFormat="1" applyFont="1" applyFill="1" applyBorder="1" applyAlignment="1" applyProtection="1">
      <alignment horizontal="right" vertical="center"/>
    </xf>
    <xf numFmtId="0" fontId="5" fillId="0" borderId="18" xfId="3" applyNumberFormat="1" applyFont="1" applyFill="1" applyBorder="1" applyAlignment="1" applyProtection="1">
      <alignment horizontal="left" vertical="center" wrapText="1"/>
    </xf>
    <xf numFmtId="49" fontId="5" fillId="0" borderId="18" xfId="3" applyNumberFormat="1" applyFont="1" applyFill="1" applyBorder="1" applyAlignment="1" applyProtection="1">
      <alignment horizontal="center" vertical="center" wrapText="1"/>
    </xf>
    <xf numFmtId="0" fontId="3" fillId="0" borderId="14" xfId="3" applyNumberFormat="1" applyFont="1" applyFill="1" applyBorder="1" applyAlignment="1" applyProtection="1">
      <alignment horizontal="left" vertical="center" wrapText="1"/>
    </xf>
    <xf numFmtId="49" fontId="4" fillId="0" borderId="14" xfId="3" applyNumberFormat="1" applyFont="1" applyFill="1" applyBorder="1" applyAlignment="1" applyProtection="1">
      <alignment horizontal="center" vertical="center" wrapText="1"/>
    </xf>
    <xf numFmtId="165" fontId="9" fillId="0" borderId="17" xfId="1" applyNumberFormat="1" applyFont="1" applyFill="1" applyBorder="1" applyAlignment="1" applyProtection="1">
      <alignment horizontal="center" vertical="center"/>
    </xf>
    <xf numFmtId="165" fontId="9" fillId="0" borderId="14" xfId="1" applyNumberFormat="1" applyFont="1" applyFill="1" applyBorder="1" applyAlignment="1" applyProtection="1">
      <alignment horizontal="center" vertical="center"/>
    </xf>
  </cellXfs>
  <cellStyles count="6">
    <cellStyle name="Normal" xfId="0" builtinId="0"/>
    <cellStyle name="Normal_Clas_econ_chelt_expend" xfId="4"/>
    <cellStyle name="Normal_Clas_econ_chelt_expend 3" xfId="5"/>
    <cellStyle name="Normal_Clas_venituri" xfId="1"/>
    <cellStyle name="Обычный 3" xfId="2"/>
    <cellStyle name="Обычный_bilant la 3 cifre final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ilantul%20Guv.2022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 13"/>
      <sheetName val="CNAS"/>
      <sheetName val="CNAM"/>
      <sheetName val="Bilantul Guvernului"/>
      <sheetName val="Bil.Guv fara fereastra de jos"/>
    </sheetNames>
    <sheetDataSet>
      <sheetData sheetId="0">
        <row r="12">
          <cell r="F12">
            <v>7711236.7000000002</v>
          </cell>
          <cell r="G12">
            <v>7864064.2000000002</v>
          </cell>
          <cell r="H12">
            <v>7864064.2000000002</v>
          </cell>
        </row>
        <row r="13">
          <cell r="F13">
            <v>1220837.7</v>
          </cell>
          <cell r="G13">
            <v>1262008.8</v>
          </cell>
          <cell r="H13">
            <v>1262008.8</v>
          </cell>
        </row>
        <row r="14">
          <cell r="F14">
            <v>1266091.2</v>
          </cell>
          <cell r="G14">
            <v>1278155.5</v>
          </cell>
          <cell r="H14">
            <v>1278155.5</v>
          </cell>
        </row>
        <row r="15">
          <cell r="F15">
            <v>5870103.6000000006</v>
          </cell>
          <cell r="G15">
            <v>6154769.1000000006</v>
          </cell>
          <cell r="H15">
            <v>6154769.1000000006</v>
          </cell>
        </row>
        <row r="16">
          <cell r="F16">
            <v>2229386.7999999998</v>
          </cell>
          <cell r="G16">
            <v>2373215.7999999998</v>
          </cell>
          <cell r="H16">
            <v>2373215.7999999998</v>
          </cell>
        </row>
        <row r="17">
          <cell r="F17">
            <v>792988.2</v>
          </cell>
          <cell r="G17">
            <v>910246.20000000007</v>
          </cell>
          <cell r="H17">
            <v>910246.20000000007</v>
          </cell>
        </row>
        <row r="18">
          <cell r="F18">
            <v>1079537.0999999999</v>
          </cell>
          <cell r="G18">
            <v>1161761.3</v>
          </cell>
          <cell r="H18">
            <v>1161761.3</v>
          </cell>
        </row>
        <row r="19">
          <cell r="F19">
            <v>218365.3</v>
          </cell>
          <cell r="G19">
            <v>174395.2</v>
          </cell>
          <cell r="H19">
            <v>174395.2</v>
          </cell>
        </row>
        <row r="20">
          <cell r="F20">
            <v>5759638.2000000002</v>
          </cell>
          <cell r="G20">
            <v>3290364.4</v>
          </cell>
          <cell r="H20">
            <v>3290364.4</v>
          </cell>
        </row>
        <row r="21">
          <cell r="F21">
            <v>26148184.800000001</v>
          </cell>
          <cell r="G21">
            <v>24468980.5</v>
          </cell>
          <cell r="H21">
            <v>24468980.5</v>
          </cell>
        </row>
        <row r="23">
          <cell r="F23">
            <v>9802163.9000000004</v>
          </cell>
          <cell r="G23">
            <v>10298568.4</v>
          </cell>
          <cell r="H23">
            <v>10298568.4</v>
          </cell>
        </row>
        <row r="24">
          <cell r="F24">
            <v>678422.4</v>
          </cell>
          <cell r="G24">
            <v>806248.6</v>
          </cell>
          <cell r="H24">
            <v>806248.6</v>
          </cell>
        </row>
        <row r="25">
          <cell r="F25">
            <v>10480586.300000001</v>
          </cell>
          <cell r="G25">
            <v>11104817</v>
          </cell>
          <cell r="H25">
            <v>11104817</v>
          </cell>
        </row>
        <row r="26">
          <cell r="F26">
            <v>15667598.5</v>
          </cell>
          <cell r="G26">
            <v>13364163.5</v>
          </cell>
          <cell r="H26">
            <v>13364163.5</v>
          </cell>
        </row>
        <row r="28">
          <cell r="F28">
            <v>0</v>
          </cell>
          <cell r="G28">
            <v>0</v>
          </cell>
          <cell r="H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</row>
        <row r="30">
          <cell r="F30">
            <v>0</v>
          </cell>
          <cell r="G30">
            <v>0</v>
          </cell>
          <cell r="H30">
            <v>0</v>
          </cell>
        </row>
        <row r="31">
          <cell r="F31">
            <v>0</v>
          </cell>
          <cell r="G31">
            <v>0</v>
          </cell>
          <cell r="H31">
            <v>0</v>
          </cell>
        </row>
        <row r="33">
          <cell r="F33">
            <v>38153.699999999997</v>
          </cell>
          <cell r="G33">
            <v>89033.2</v>
          </cell>
          <cell r="H33">
            <v>89033.2</v>
          </cell>
        </row>
        <row r="34">
          <cell r="F34">
            <v>164727.80000000002</v>
          </cell>
          <cell r="G34">
            <v>185306.8</v>
          </cell>
          <cell r="H34">
            <v>185306.8</v>
          </cell>
        </row>
        <row r="35">
          <cell r="F35">
            <v>29813</v>
          </cell>
          <cell r="G35">
            <v>45597.2</v>
          </cell>
          <cell r="H35">
            <v>45597.2</v>
          </cell>
        </row>
        <row r="36">
          <cell r="F36">
            <v>356977</v>
          </cell>
          <cell r="G36">
            <v>197845.9</v>
          </cell>
          <cell r="H36">
            <v>197845.9</v>
          </cell>
        </row>
        <row r="37">
          <cell r="F37">
            <v>33976.6</v>
          </cell>
          <cell r="G37">
            <v>27438.2</v>
          </cell>
          <cell r="H37">
            <v>27438.2</v>
          </cell>
        </row>
        <row r="38">
          <cell r="F38">
            <v>178189.30000000002</v>
          </cell>
          <cell r="G38">
            <v>195813.30000000002</v>
          </cell>
          <cell r="H38">
            <v>195813.30000000002</v>
          </cell>
        </row>
        <row r="39">
          <cell r="F39">
            <v>77589.5</v>
          </cell>
          <cell r="G39">
            <v>78352.099999999991</v>
          </cell>
          <cell r="H39">
            <v>78352.099999999991</v>
          </cell>
        </row>
        <row r="40">
          <cell r="F40">
            <v>639431.79999999993</v>
          </cell>
          <cell r="G40">
            <v>725054.8</v>
          </cell>
          <cell r="H40">
            <v>725054.8</v>
          </cell>
        </row>
        <row r="41">
          <cell r="F41">
            <v>1239041.6000000001</v>
          </cell>
          <cell r="G41">
            <v>1676768.7000000002</v>
          </cell>
          <cell r="H41">
            <v>1676768.7000000002</v>
          </cell>
        </row>
        <row r="42">
          <cell r="F42">
            <v>2757900.3</v>
          </cell>
          <cell r="G42">
            <v>3221210.2</v>
          </cell>
          <cell r="H42">
            <v>3221210.2</v>
          </cell>
        </row>
        <row r="44">
          <cell r="F44">
            <v>15311.8</v>
          </cell>
          <cell r="G44">
            <v>22832.2</v>
          </cell>
          <cell r="H44">
            <v>22832.2</v>
          </cell>
        </row>
        <row r="45">
          <cell r="F45">
            <v>58.5</v>
          </cell>
          <cell r="G45">
            <v>74.599999999999994</v>
          </cell>
          <cell r="H45">
            <v>74.599999999999994</v>
          </cell>
        </row>
        <row r="46">
          <cell r="F46">
            <v>25355.9</v>
          </cell>
          <cell r="G46">
            <v>20290.099999999999</v>
          </cell>
          <cell r="H46">
            <v>20290.099999999999</v>
          </cell>
        </row>
        <row r="47">
          <cell r="F47">
            <v>8618.1</v>
          </cell>
          <cell r="G47">
            <v>6325.6</v>
          </cell>
          <cell r="H47">
            <v>6325.6</v>
          </cell>
        </row>
        <row r="48">
          <cell r="F48">
            <v>0</v>
          </cell>
          <cell r="G48">
            <v>0</v>
          </cell>
          <cell r="H48">
            <v>0</v>
          </cell>
        </row>
        <row r="49">
          <cell r="F49">
            <v>49344.299999999996</v>
          </cell>
          <cell r="G49">
            <v>49522.499999999993</v>
          </cell>
          <cell r="H49">
            <v>49522.499999999993</v>
          </cell>
        </row>
        <row r="51">
          <cell r="F51">
            <v>8461.9</v>
          </cell>
          <cell r="G51">
            <v>2013</v>
          </cell>
          <cell r="H51">
            <v>2013</v>
          </cell>
        </row>
        <row r="52">
          <cell r="F52">
            <v>8461.9</v>
          </cell>
          <cell r="G52">
            <v>2013</v>
          </cell>
          <cell r="H52">
            <v>2013</v>
          </cell>
        </row>
        <row r="54">
          <cell r="F54">
            <v>1573.2</v>
          </cell>
          <cell r="G54">
            <v>1263.5</v>
          </cell>
          <cell r="H54">
            <v>1263.5</v>
          </cell>
        </row>
        <row r="55">
          <cell r="F55">
            <v>0</v>
          </cell>
          <cell r="G55">
            <v>0</v>
          </cell>
          <cell r="H55">
            <v>0</v>
          </cell>
        </row>
        <row r="56">
          <cell r="F56">
            <v>6168</v>
          </cell>
          <cell r="G56">
            <v>77826.3</v>
          </cell>
          <cell r="H56">
            <v>77826.3</v>
          </cell>
        </row>
        <row r="57">
          <cell r="F57">
            <v>0</v>
          </cell>
          <cell r="G57">
            <v>0</v>
          </cell>
          <cell r="H57">
            <v>0</v>
          </cell>
        </row>
        <row r="58">
          <cell r="F58">
            <v>7741.2</v>
          </cell>
          <cell r="G58">
            <v>79089.8</v>
          </cell>
          <cell r="H58">
            <v>79089.8</v>
          </cell>
        </row>
        <row r="60">
          <cell r="F60">
            <v>4718151.6000000006</v>
          </cell>
          <cell r="G60">
            <v>5083689.8</v>
          </cell>
          <cell r="H60">
            <v>5083689.8</v>
          </cell>
        </row>
        <row r="61">
          <cell r="F61">
            <v>12</v>
          </cell>
          <cell r="G61">
            <v>0</v>
          </cell>
          <cell r="H61">
            <v>0</v>
          </cell>
        </row>
        <row r="62">
          <cell r="F62">
            <v>4718163.6000000006</v>
          </cell>
          <cell r="G62">
            <v>5083689.8</v>
          </cell>
          <cell r="H62">
            <v>5083689.8</v>
          </cell>
        </row>
        <row r="63">
          <cell r="F63">
            <v>23209209.800000001</v>
          </cell>
          <cell r="G63">
            <v>21799688.800000001</v>
          </cell>
          <cell r="H63">
            <v>21799688.800000001</v>
          </cell>
        </row>
        <row r="66">
          <cell r="F66">
            <v>0</v>
          </cell>
          <cell r="G66">
            <v>0</v>
          </cell>
          <cell r="H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</row>
        <row r="68">
          <cell r="F68">
            <v>15453242.1</v>
          </cell>
          <cell r="G68">
            <v>27030070.899999999</v>
          </cell>
          <cell r="H68">
            <v>20724510.5</v>
          </cell>
        </row>
        <row r="69">
          <cell r="F69">
            <v>0</v>
          </cell>
          <cell r="G69">
            <v>-189137.5</v>
          </cell>
          <cell r="H69">
            <v>0</v>
          </cell>
        </row>
        <row r="70">
          <cell r="F70">
            <v>1395954</v>
          </cell>
          <cell r="G70">
            <v>1547766.7</v>
          </cell>
          <cell r="H70">
            <v>1547766.7</v>
          </cell>
        </row>
        <row r="71">
          <cell r="F71">
            <v>16849196.100000001</v>
          </cell>
          <cell r="G71">
            <v>28388700.099999998</v>
          </cell>
          <cell r="H71">
            <v>22272277.199999999</v>
          </cell>
        </row>
        <row r="73">
          <cell r="G73">
            <v>-2704786.2</v>
          </cell>
        </row>
        <row r="74">
          <cell r="G74">
            <v>2564634.7999999998</v>
          </cell>
        </row>
        <row r="75">
          <cell r="G75">
            <v>0</v>
          </cell>
        </row>
        <row r="76">
          <cell r="G76">
            <v>0</v>
          </cell>
        </row>
        <row r="77">
          <cell r="G77">
            <v>-140151.40000000037</v>
          </cell>
        </row>
        <row r="79">
          <cell r="F79">
            <v>9023696.0999999996</v>
          </cell>
          <cell r="G79">
            <v>2873263.8</v>
          </cell>
          <cell r="H79">
            <v>2873263.8</v>
          </cell>
        </row>
        <row r="80">
          <cell r="F80">
            <v>164894.19999999998</v>
          </cell>
          <cell r="G80">
            <v>165048.5</v>
          </cell>
          <cell r="H80">
            <v>165048.5</v>
          </cell>
        </row>
        <row r="81">
          <cell r="F81">
            <v>0</v>
          </cell>
          <cell r="G81">
            <v>0</v>
          </cell>
          <cell r="H81">
            <v>0</v>
          </cell>
        </row>
        <row r="82">
          <cell r="F82">
            <v>274.5</v>
          </cell>
          <cell r="G82">
            <v>300.2</v>
          </cell>
          <cell r="H82">
            <v>300.2</v>
          </cell>
        </row>
        <row r="83">
          <cell r="F83">
            <v>0</v>
          </cell>
          <cell r="G83">
            <v>0</v>
          </cell>
          <cell r="H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</row>
        <row r="85">
          <cell r="F85">
            <v>3715.6</v>
          </cell>
          <cell r="G85">
            <v>3955.6</v>
          </cell>
          <cell r="H85">
            <v>3955.6</v>
          </cell>
        </row>
        <row r="86">
          <cell r="F86">
            <v>9192580.3999999985</v>
          </cell>
          <cell r="G86">
            <v>3042568.1</v>
          </cell>
          <cell r="H86">
            <v>3042568.1</v>
          </cell>
        </row>
        <row r="91">
          <cell r="G91">
            <v>0</v>
          </cell>
        </row>
        <row r="92">
          <cell r="G92">
            <v>0</v>
          </cell>
        </row>
        <row r="95">
          <cell r="G95">
            <v>0</v>
          </cell>
        </row>
        <row r="96">
          <cell r="G96">
            <v>0</v>
          </cell>
        </row>
        <row r="98">
          <cell r="G98">
            <v>-52747.1</v>
          </cell>
        </row>
        <row r="99">
          <cell r="G99">
            <v>0</v>
          </cell>
        </row>
        <row r="100">
          <cell r="G100">
            <v>0</v>
          </cell>
        </row>
        <row r="101">
          <cell r="G101">
            <v>-52747.1</v>
          </cell>
        </row>
        <row r="103">
          <cell r="G103">
            <v>3447559.5999999996</v>
          </cell>
        </row>
        <row r="104">
          <cell r="G104">
            <v>33881.299999999988</v>
          </cell>
        </row>
        <row r="105">
          <cell r="G105">
            <v>3481440.8999999994</v>
          </cell>
        </row>
        <row r="107">
          <cell r="F107">
            <v>0</v>
          </cell>
          <cell r="G107">
            <v>0</v>
          </cell>
          <cell r="H107">
            <v>0</v>
          </cell>
        </row>
        <row r="108">
          <cell r="F108">
            <v>0</v>
          </cell>
          <cell r="G108">
            <v>0</v>
          </cell>
          <cell r="H108">
            <v>0</v>
          </cell>
        </row>
        <row r="109">
          <cell r="F109">
            <v>1451.9</v>
          </cell>
          <cell r="G109">
            <v>1451.9</v>
          </cell>
          <cell r="H109">
            <v>1451.9</v>
          </cell>
        </row>
        <row r="110">
          <cell r="F110">
            <v>0</v>
          </cell>
          <cell r="G110">
            <v>0</v>
          </cell>
          <cell r="H110">
            <v>0</v>
          </cell>
        </row>
        <row r="111">
          <cell r="F111">
            <v>1451.9</v>
          </cell>
          <cell r="G111">
            <v>1451.9</v>
          </cell>
          <cell r="H111">
            <v>1451.9</v>
          </cell>
        </row>
        <row r="115">
          <cell r="F115">
            <v>26043228.399999999</v>
          </cell>
          <cell r="G115">
            <v>34721262.499999993</v>
          </cell>
          <cell r="H115">
            <v>25316297.199999999</v>
          </cell>
        </row>
        <row r="116">
          <cell r="F116">
            <v>49252438.200000003</v>
          </cell>
          <cell r="G116">
            <v>56520951.299999997</v>
          </cell>
          <cell r="H116">
            <v>47115986</v>
          </cell>
        </row>
        <row r="119">
          <cell r="F119">
            <v>0</v>
          </cell>
          <cell r="G119">
            <v>-433363.8</v>
          </cell>
          <cell r="H119">
            <v>0</v>
          </cell>
        </row>
        <row r="120">
          <cell r="F120">
            <v>0</v>
          </cell>
          <cell r="G120">
            <v>-455.7</v>
          </cell>
          <cell r="H120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</row>
        <row r="122">
          <cell r="F122">
            <v>132615.1</v>
          </cell>
          <cell r="G122">
            <v>277355.40000000002</v>
          </cell>
          <cell r="H122">
            <v>168809.7</v>
          </cell>
        </row>
        <row r="123">
          <cell r="F123">
            <v>1436190.9000000001</v>
          </cell>
          <cell r="G123">
            <v>1125171.6000000001</v>
          </cell>
          <cell r="H123">
            <v>1125171.6000000001</v>
          </cell>
        </row>
        <row r="124">
          <cell r="F124">
            <v>1568806.0000000002</v>
          </cell>
          <cell r="G124">
            <v>968707.50000000012</v>
          </cell>
          <cell r="H124">
            <v>1293981.3</v>
          </cell>
        </row>
        <row r="126">
          <cell r="G126">
            <v>0</v>
          </cell>
        </row>
        <row r="127">
          <cell r="G127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2">
          <cell r="G132">
            <v>0</v>
          </cell>
        </row>
        <row r="133">
          <cell r="G133">
            <v>0</v>
          </cell>
        </row>
        <row r="134">
          <cell r="G134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9">
          <cell r="G139">
            <v>0</v>
          </cell>
        </row>
        <row r="140">
          <cell r="G140">
            <v>0</v>
          </cell>
        </row>
        <row r="141">
          <cell r="G141">
            <v>0</v>
          </cell>
        </row>
        <row r="142">
          <cell r="G142">
            <v>0</v>
          </cell>
        </row>
        <row r="144">
          <cell r="G144">
            <v>0</v>
          </cell>
        </row>
        <row r="145">
          <cell r="G145">
            <v>0</v>
          </cell>
        </row>
        <row r="146">
          <cell r="G146">
            <v>0</v>
          </cell>
        </row>
        <row r="148">
          <cell r="G148">
            <v>0</v>
          </cell>
        </row>
        <row r="149">
          <cell r="G149">
            <v>0</v>
          </cell>
        </row>
        <row r="150">
          <cell r="G150">
            <v>0</v>
          </cell>
        </row>
        <row r="151">
          <cell r="G151">
            <v>0</v>
          </cell>
          <cell r="H151">
            <v>0</v>
          </cell>
        </row>
        <row r="153">
          <cell r="G153">
            <v>12930920</v>
          </cell>
        </row>
        <row r="154">
          <cell r="G154">
            <v>12930920</v>
          </cell>
        </row>
        <row r="155">
          <cell r="F155">
            <v>1568806.0000000002</v>
          </cell>
          <cell r="G155">
            <v>13899627.5</v>
          </cell>
          <cell r="H155">
            <v>1293981.3</v>
          </cell>
        </row>
        <row r="171">
          <cell r="G171">
            <v>-7013999.7999999998</v>
          </cell>
          <cell r="H171">
            <v>0</v>
          </cell>
        </row>
        <row r="172">
          <cell r="F172">
            <v>7743679.7000000002</v>
          </cell>
          <cell r="G172">
            <v>7743679.7000000002</v>
          </cell>
          <cell r="H172">
            <v>1903247.7</v>
          </cell>
        </row>
        <row r="173">
          <cell r="F173">
            <v>0</v>
          </cell>
          <cell r="G173">
            <v>150429.70000000001</v>
          </cell>
          <cell r="H173">
            <v>0</v>
          </cell>
        </row>
        <row r="174">
          <cell r="F174">
            <v>0</v>
          </cell>
          <cell r="G174">
            <v>0</v>
          </cell>
          <cell r="H174">
            <v>0</v>
          </cell>
        </row>
        <row r="175">
          <cell r="F175">
            <v>0</v>
          </cell>
          <cell r="G175">
            <v>0</v>
          </cell>
          <cell r="H175">
            <v>0</v>
          </cell>
        </row>
        <row r="176">
          <cell r="F176">
            <v>7743679.7000000002</v>
          </cell>
          <cell r="G176">
            <v>880109.60000000033</v>
          </cell>
          <cell r="H176">
            <v>1903247.7</v>
          </cell>
        </row>
        <row r="178">
          <cell r="G178">
            <v>-1205036</v>
          </cell>
        </row>
        <row r="179">
          <cell r="F179">
            <v>39939952.5</v>
          </cell>
          <cell r="G179">
            <v>39939952.5</v>
          </cell>
          <cell r="H179">
            <v>43918757</v>
          </cell>
        </row>
        <row r="180">
          <cell r="F180">
            <v>0</v>
          </cell>
          <cell r="G180">
            <v>3006297.6999999997</v>
          </cell>
          <cell r="H180">
            <v>0</v>
          </cell>
        </row>
        <row r="181">
          <cell r="F181">
            <v>39939952.5</v>
          </cell>
          <cell r="G181">
            <v>41741214.200000003</v>
          </cell>
          <cell r="H181">
            <v>43918757</v>
          </cell>
        </row>
        <row r="182">
          <cell r="F182">
            <v>47683632.200000003</v>
          </cell>
          <cell r="G182">
            <v>42621323.800000004</v>
          </cell>
          <cell r="H182">
            <v>45822004.700000003</v>
          </cell>
        </row>
        <row r="183">
          <cell r="F183">
            <v>49252438.200000003</v>
          </cell>
          <cell r="G183">
            <v>56520951.300000004</v>
          </cell>
          <cell r="H183">
            <v>47115986</v>
          </cell>
        </row>
        <row r="187">
          <cell r="F187">
            <v>0</v>
          </cell>
          <cell r="G187">
            <v>0</v>
          </cell>
          <cell r="H187">
            <v>0</v>
          </cell>
        </row>
        <row r="188">
          <cell r="F188">
            <v>0</v>
          </cell>
          <cell r="G188">
            <v>0</v>
          </cell>
          <cell r="H188">
            <v>0</v>
          </cell>
        </row>
        <row r="189">
          <cell r="F189">
            <v>98225</v>
          </cell>
          <cell r="G189">
            <v>98225</v>
          </cell>
          <cell r="H189">
            <v>98225</v>
          </cell>
        </row>
        <row r="190">
          <cell r="F190">
            <v>11806350</v>
          </cell>
          <cell r="G190">
            <v>11742850</v>
          </cell>
          <cell r="H190">
            <v>11742850</v>
          </cell>
        </row>
        <row r="191">
          <cell r="F191">
            <v>2586.1999999999998</v>
          </cell>
          <cell r="G191">
            <v>2874.2</v>
          </cell>
          <cell r="H191">
            <v>2874.2</v>
          </cell>
        </row>
        <row r="192">
          <cell r="F192">
            <v>451264</v>
          </cell>
          <cell r="G192">
            <v>478148.5</v>
          </cell>
          <cell r="H192">
            <v>478148.5</v>
          </cell>
        </row>
        <row r="193">
          <cell r="F193">
            <v>615125.5</v>
          </cell>
          <cell r="G193">
            <v>562483.6</v>
          </cell>
          <cell r="H193">
            <v>562483.6</v>
          </cell>
        </row>
        <row r="194">
          <cell r="F194">
            <v>2346790.1</v>
          </cell>
          <cell r="G194">
            <v>5941369.7000000002</v>
          </cell>
          <cell r="H194">
            <v>5941369.7000000002</v>
          </cell>
        </row>
        <row r="195">
          <cell r="F195">
            <v>4215059.9000000004</v>
          </cell>
          <cell r="G195">
            <v>5082360.9000000004</v>
          </cell>
          <cell r="H195">
            <v>5082360.9000000004</v>
          </cell>
        </row>
        <row r="196">
          <cell r="F196">
            <v>19354.7</v>
          </cell>
          <cell r="G196">
            <v>17985</v>
          </cell>
          <cell r="H196">
            <v>17985</v>
          </cell>
        </row>
        <row r="197">
          <cell r="F197">
            <v>2012648.9</v>
          </cell>
          <cell r="G197">
            <v>2377652.4</v>
          </cell>
          <cell r="H197">
            <v>2377652.4</v>
          </cell>
        </row>
        <row r="198">
          <cell r="F198">
            <v>13426.2</v>
          </cell>
          <cell r="G198">
            <v>13830.6</v>
          </cell>
          <cell r="H198">
            <v>13830.6</v>
          </cell>
        </row>
        <row r="199">
          <cell r="F199">
            <v>302620.79999999999</v>
          </cell>
          <cell r="G199">
            <v>302620.79999999999</v>
          </cell>
          <cell r="H199">
            <v>302620.79999999999</v>
          </cell>
        </row>
        <row r="200">
          <cell r="F200">
            <v>18051949.5</v>
          </cell>
          <cell r="G200">
            <v>17908585.699999999</v>
          </cell>
          <cell r="H200">
            <v>17908585.699999999</v>
          </cell>
        </row>
        <row r="201">
          <cell r="F201">
            <v>2063391.9</v>
          </cell>
          <cell r="G201">
            <v>2063391.9</v>
          </cell>
          <cell r="H201">
            <v>2063391.9</v>
          </cell>
        </row>
        <row r="202">
          <cell r="F202">
            <v>12351200</v>
          </cell>
          <cell r="G202">
            <v>12061200</v>
          </cell>
          <cell r="H202">
            <v>12061200</v>
          </cell>
        </row>
        <row r="203">
          <cell r="F203">
            <v>0</v>
          </cell>
          <cell r="G203">
            <v>0</v>
          </cell>
          <cell r="H203">
            <v>0</v>
          </cell>
        </row>
        <row r="204">
          <cell r="F204">
            <v>0</v>
          </cell>
          <cell r="G204">
            <v>0</v>
          </cell>
          <cell r="H204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</row>
        <row r="206">
          <cell r="F206">
            <v>2093032.1</v>
          </cell>
          <cell r="G206">
            <v>3863368.7</v>
          </cell>
          <cell r="H206">
            <v>3863368.7</v>
          </cell>
        </row>
        <row r="207">
          <cell r="F207">
            <v>42378293.700000003</v>
          </cell>
          <cell r="G207">
            <v>56304302.399999999</v>
          </cell>
          <cell r="H207">
            <v>56304302.399999999</v>
          </cell>
        </row>
        <row r="208">
          <cell r="F208">
            <v>0</v>
          </cell>
          <cell r="G208">
            <v>0</v>
          </cell>
          <cell r="H208">
            <v>0</v>
          </cell>
        </row>
        <row r="209">
          <cell r="F209">
            <v>0</v>
          </cell>
          <cell r="G209">
            <v>0</v>
          </cell>
          <cell r="H209">
            <v>0</v>
          </cell>
        </row>
        <row r="210">
          <cell r="F210">
            <v>12667.2</v>
          </cell>
          <cell r="G210">
            <v>12671.3</v>
          </cell>
          <cell r="H210">
            <v>12671.3</v>
          </cell>
        </row>
        <row r="211">
          <cell r="F211">
            <v>8.8000000000000007</v>
          </cell>
          <cell r="G211">
            <v>8.8000000000000007</v>
          </cell>
          <cell r="H211">
            <v>8.8000000000000007</v>
          </cell>
        </row>
        <row r="212">
          <cell r="F212">
            <v>129161.70000000001</v>
          </cell>
          <cell r="G212">
            <v>1234.5999999999999</v>
          </cell>
          <cell r="H212">
            <v>1234.5999999999999</v>
          </cell>
        </row>
        <row r="213">
          <cell r="F213">
            <v>0</v>
          </cell>
          <cell r="G213">
            <v>0</v>
          </cell>
          <cell r="H213">
            <v>0</v>
          </cell>
        </row>
        <row r="214">
          <cell r="F214">
            <v>0</v>
          </cell>
          <cell r="G214">
            <v>0</v>
          </cell>
          <cell r="H214">
            <v>0</v>
          </cell>
        </row>
        <row r="215">
          <cell r="F215">
            <v>69007.600000000006</v>
          </cell>
          <cell r="G215">
            <v>224620.79999999999</v>
          </cell>
          <cell r="H215">
            <v>224620.79999999999</v>
          </cell>
        </row>
        <row r="216">
          <cell r="F216">
            <v>5090384.0999999996</v>
          </cell>
          <cell r="G216">
            <v>5090384.0999999996</v>
          </cell>
          <cell r="H216">
            <v>5090384.0999999996</v>
          </cell>
        </row>
        <row r="217">
          <cell r="F217">
            <v>365204.9</v>
          </cell>
          <cell r="G217">
            <v>474048.6</v>
          </cell>
          <cell r="H217">
            <v>474048.6</v>
          </cell>
        </row>
        <row r="218">
          <cell r="F218">
            <v>0</v>
          </cell>
          <cell r="G218">
            <v>0</v>
          </cell>
          <cell r="H218">
            <v>0</v>
          </cell>
        </row>
        <row r="219">
          <cell r="F219">
            <v>965.1</v>
          </cell>
          <cell r="G219">
            <v>1016.7</v>
          </cell>
          <cell r="H219">
            <v>1016.7</v>
          </cell>
        </row>
        <row r="220">
          <cell r="F220">
            <v>0</v>
          </cell>
          <cell r="G220">
            <v>0</v>
          </cell>
          <cell r="H220">
            <v>0</v>
          </cell>
        </row>
        <row r="221">
          <cell r="F221">
            <v>55570.3</v>
          </cell>
          <cell r="G221">
            <v>12508.8</v>
          </cell>
          <cell r="H221">
            <v>12508.8</v>
          </cell>
        </row>
        <row r="222">
          <cell r="F222">
            <v>12770.7</v>
          </cell>
          <cell r="G222">
            <v>9960.2000000000007</v>
          </cell>
          <cell r="H222">
            <v>9960.2000000000007</v>
          </cell>
        </row>
        <row r="223">
          <cell r="F223">
            <v>265145.3</v>
          </cell>
          <cell r="G223">
            <v>466342.40000000002</v>
          </cell>
          <cell r="H223">
            <v>466342.40000000002</v>
          </cell>
        </row>
        <row r="224">
          <cell r="F224">
            <v>41276.5</v>
          </cell>
          <cell r="G224">
            <v>55624.9</v>
          </cell>
          <cell r="H224">
            <v>55624.9</v>
          </cell>
        </row>
        <row r="225">
          <cell r="F225">
            <v>33.5</v>
          </cell>
          <cell r="G225">
            <v>46.6</v>
          </cell>
          <cell r="H225">
            <v>46.6</v>
          </cell>
        </row>
        <row r="226">
          <cell r="F226">
            <v>9.9</v>
          </cell>
          <cell r="G226">
            <v>1.3</v>
          </cell>
          <cell r="H226">
            <v>1.3</v>
          </cell>
        </row>
        <row r="227">
          <cell r="F227">
            <v>4906.8999999999996</v>
          </cell>
          <cell r="G227">
            <v>4984.3999999999996</v>
          </cell>
          <cell r="H227">
            <v>4984.3999999999996</v>
          </cell>
        </row>
        <row r="228">
          <cell r="F228">
            <v>803</v>
          </cell>
          <cell r="G228">
            <v>1042.3</v>
          </cell>
          <cell r="H228">
            <v>1042.3</v>
          </cell>
        </row>
        <row r="229">
          <cell r="F229">
            <v>25445.7</v>
          </cell>
          <cell r="G229">
            <v>64061.9</v>
          </cell>
          <cell r="H229">
            <v>64061.9</v>
          </cell>
        </row>
        <row r="230">
          <cell r="F230">
            <v>98.3</v>
          </cell>
          <cell r="G230">
            <v>98.3</v>
          </cell>
          <cell r="H230">
            <v>98.3</v>
          </cell>
        </row>
        <row r="231">
          <cell r="F231">
            <v>54419.9</v>
          </cell>
          <cell r="G231">
            <v>83456.5</v>
          </cell>
          <cell r="H231">
            <v>83456.5</v>
          </cell>
        </row>
        <row r="232">
          <cell r="F232">
            <v>14741</v>
          </cell>
          <cell r="G232">
            <v>11476.4</v>
          </cell>
          <cell r="H232">
            <v>11476.4</v>
          </cell>
        </row>
        <row r="233">
          <cell r="F233">
            <v>0</v>
          </cell>
          <cell r="G233">
            <v>0</v>
          </cell>
          <cell r="H233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</row>
        <row r="235">
          <cell r="F235">
            <v>7532</v>
          </cell>
          <cell r="G235">
            <v>0</v>
          </cell>
          <cell r="H235">
            <v>0</v>
          </cell>
        </row>
        <row r="236">
          <cell r="F236">
            <v>160222</v>
          </cell>
          <cell r="G236">
            <v>161900.6</v>
          </cell>
          <cell r="H236">
            <v>161900.6</v>
          </cell>
        </row>
        <row r="237">
          <cell r="F237">
            <v>2004716.5</v>
          </cell>
          <cell r="G237">
            <v>2205848.4</v>
          </cell>
          <cell r="H237">
            <v>2205848.4</v>
          </cell>
        </row>
        <row r="238">
          <cell r="F238">
            <v>107136409.40000001</v>
          </cell>
          <cell r="G238">
            <v>127702587.3</v>
          </cell>
          <cell r="H238">
            <v>127702587.3</v>
          </cell>
        </row>
      </sheetData>
      <sheetData sheetId="1">
        <row r="22">
          <cell r="F22">
            <v>143644.79999999999</v>
          </cell>
          <cell r="G22">
            <v>144407.5</v>
          </cell>
          <cell r="H22">
            <v>144407.5</v>
          </cell>
        </row>
        <row r="25">
          <cell r="F25">
            <v>62117.5</v>
          </cell>
          <cell r="G25">
            <v>66011.899999999994</v>
          </cell>
          <cell r="H25">
            <v>66011.899999999994</v>
          </cell>
        </row>
        <row r="26">
          <cell r="F26">
            <v>7598.7</v>
          </cell>
          <cell r="G26">
            <v>7702.4</v>
          </cell>
          <cell r="H26">
            <v>7702.4</v>
          </cell>
        </row>
        <row r="27">
          <cell r="F27">
            <v>2920.9</v>
          </cell>
          <cell r="G27">
            <v>3358.8</v>
          </cell>
          <cell r="H27">
            <v>3358.8</v>
          </cell>
        </row>
        <row r="28">
          <cell r="F28">
            <v>84558.7</v>
          </cell>
          <cell r="G28">
            <v>87714.3</v>
          </cell>
          <cell r="H28">
            <v>87714.3</v>
          </cell>
        </row>
        <row r="29">
          <cell r="F29">
            <v>29100.799999999999</v>
          </cell>
          <cell r="G29">
            <v>28117</v>
          </cell>
          <cell r="H29">
            <v>28117</v>
          </cell>
        </row>
        <row r="31">
          <cell r="F31">
            <v>329941.39999999997</v>
          </cell>
          <cell r="G31">
            <v>337311.89999999997</v>
          </cell>
          <cell r="H31">
            <v>337311.89999999997</v>
          </cell>
        </row>
        <row r="33">
          <cell r="F33">
            <v>135057.5</v>
          </cell>
          <cell r="G33">
            <v>139735.20000000001</v>
          </cell>
          <cell r="H33">
            <v>139735.20000000001</v>
          </cell>
        </row>
        <row r="34">
          <cell r="F34">
            <v>82537.7</v>
          </cell>
          <cell r="G34">
            <v>85772.7</v>
          </cell>
          <cell r="H34">
            <v>85772.7</v>
          </cell>
        </row>
        <row r="35">
          <cell r="F35">
            <v>217595.2</v>
          </cell>
          <cell r="G35">
            <v>225507.90000000002</v>
          </cell>
          <cell r="H35">
            <v>225507.90000000002</v>
          </cell>
        </row>
        <row r="36">
          <cell r="F36">
            <v>112346.19999999995</v>
          </cell>
          <cell r="G36">
            <v>111803.99999999994</v>
          </cell>
          <cell r="H36">
            <v>111803.99999999994</v>
          </cell>
        </row>
        <row r="41">
          <cell r="F41">
            <v>0</v>
          </cell>
          <cell r="G41">
            <v>0</v>
          </cell>
          <cell r="H41">
            <v>0</v>
          </cell>
        </row>
        <row r="43">
          <cell r="F43">
            <v>20.399999999999999</v>
          </cell>
          <cell r="G43">
            <v>25.2</v>
          </cell>
          <cell r="H43">
            <v>25.2</v>
          </cell>
        </row>
        <row r="44">
          <cell r="F44">
            <v>1190.4000000000001</v>
          </cell>
          <cell r="G44">
            <v>1389.6</v>
          </cell>
          <cell r="H44">
            <v>1389.6</v>
          </cell>
        </row>
        <row r="48">
          <cell r="F48">
            <v>3405.5</v>
          </cell>
          <cell r="G48">
            <v>4198.5</v>
          </cell>
          <cell r="H48">
            <v>4198.5</v>
          </cell>
        </row>
        <row r="51">
          <cell r="F51">
            <v>0.8</v>
          </cell>
          <cell r="G51">
            <v>2.2000000000000002</v>
          </cell>
          <cell r="H51">
            <v>2.2000000000000002</v>
          </cell>
        </row>
        <row r="52">
          <cell r="F52">
            <v>4617.1000000000004</v>
          </cell>
          <cell r="G52">
            <v>5615.5</v>
          </cell>
          <cell r="H52">
            <v>5615.5</v>
          </cell>
        </row>
        <row r="59">
          <cell r="F59">
            <v>0</v>
          </cell>
          <cell r="G59">
            <v>0</v>
          </cell>
          <cell r="H59">
            <v>0</v>
          </cell>
        </row>
        <row r="62">
          <cell r="F62">
            <v>0</v>
          </cell>
          <cell r="G62">
            <v>0</v>
          </cell>
          <cell r="H62">
            <v>0</v>
          </cell>
        </row>
        <row r="68">
          <cell r="F68">
            <v>0</v>
          </cell>
          <cell r="G68">
            <v>0</v>
          </cell>
          <cell r="H68">
            <v>0</v>
          </cell>
        </row>
        <row r="70">
          <cell r="F70">
            <v>12039.1</v>
          </cell>
          <cell r="G70">
            <v>12039.1</v>
          </cell>
          <cell r="H70">
            <v>12039.1</v>
          </cell>
        </row>
        <row r="72">
          <cell r="F72">
            <v>12039.1</v>
          </cell>
          <cell r="G72">
            <v>12039.1</v>
          </cell>
          <cell r="H72">
            <v>12039.1</v>
          </cell>
        </row>
        <row r="73">
          <cell r="F73">
            <v>129002.39999999995</v>
          </cell>
          <cell r="G73">
            <v>129458.59999999995</v>
          </cell>
          <cell r="H73">
            <v>129458.59999999995</v>
          </cell>
        </row>
        <row r="80">
          <cell r="F80">
            <v>2109223</v>
          </cell>
          <cell r="G80">
            <v>2324389.6</v>
          </cell>
          <cell r="H80">
            <v>2324389.6</v>
          </cell>
        </row>
        <row r="81">
          <cell r="F81">
            <v>2109223</v>
          </cell>
          <cell r="G81">
            <v>2324389.6</v>
          </cell>
          <cell r="H81">
            <v>2324389.6</v>
          </cell>
        </row>
        <row r="87">
          <cell r="G87">
            <v>0</v>
          </cell>
        </row>
        <row r="89">
          <cell r="F89">
            <v>60080.1</v>
          </cell>
          <cell r="G89">
            <v>50807.199999999997</v>
          </cell>
          <cell r="H89">
            <v>50807.199999999997</v>
          </cell>
        </row>
        <row r="90">
          <cell r="F90">
            <v>296.39999999999998</v>
          </cell>
          <cell r="G90">
            <v>376.7</v>
          </cell>
          <cell r="H90">
            <v>376.7</v>
          </cell>
        </row>
        <row r="92">
          <cell r="F92">
            <v>3.9</v>
          </cell>
          <cell r="G92">
            <v>21.9</v>
          </cell>
          <cell r="H92">
            <v>21.9</v>
          </cell>
        </row>
        <row r="95">
          <cell r="F95">
            <v>12.4</v>
          </cell>
          <cell r="G95">
            <v>260.39999999999998</v>
          </cell>
          <cell r="H95">
            <v>260.39999999999998</v>
          </cell>
        </row>
        <row r="96">
          <cell r="F96">
            <v>60392.800000000003</v>
          </cell>
          <cell r="G96">
            <v>51466.2</v>
          </cell>
          <cell r="H96">
            <v>51466.2</v>
          </cell>
        </row>
        <row r="102">
          <cell r="G102">
            <v>0</v>
          </cell>
        </row>
        <row r="106">
          <cell r="G106">
            <v>0</v>
          </cell>
        </row>
        <row r="111">
          <cell r="G111">
            <v>0</v>
          </cell>
        </row>
        <row r="115">
          <cell r="G115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</row>
        <row r="125">
          <cell r="F125">
            <v>2169615.7999999998</v>
          </cell>
          <cell r="G125">
            <v>2375855.8000000003</v>
          </cell>
          <cell r="H125">
            <v>2375855.8000000003</v>
          </cell>
        </row>
        <row r="126">
          <cell r="F126">
            <v>2298618.1999999997</v>
          </cell>
          <cell r="G126">
            <v>2505314.4000000004</v>
          </cell>
          <cell r="H126">
            <v>2505314.4000000004</v>
          </cell>
        </row>
        <row r="133">
          <cell r="F133">
            <v>362457.3</v>
          </cell>
          <cell r="G133">
            <v>366598</v>
          </cell>
          <cell r="H133">
            <v>366598</v>
          </cell>
        </row>
        <row r="134">
          <cell r="F134">
            <v>362457.3</v>
          </cell>
          <cell r="G134">
            <v>366598</v>
          </cell>
          <cell r="H134">
            <v>366598</v>
          </cell>
        </row>
        <row r="140">
          <cell r="G140">
            <v>0</v>
          </cell>
        </row>
        <row r="147">
          <cell r="G147">
            <v>0</v>
          </cell>
        </row>
        <row r="152">
          <cell r="G152">
            <v>0</v>
          </cell>
        </row>
        <row r="156">
          <cell r="G156">
            <v>0</v>
          </cell>
        </row>
        <row r="161">
          <cell r="G161">
            <v>0</v>
          </cell>
          <cell r="H161">
            <v>0</v>
          </cell>
        </row>
        <row r="164">
          <cell r="G164">
            <v>0</v>
          </cell>
        </row>
        <row r="165">
          <cell r="F165">
            <v>362457.3</v>
          </cell>
          <cell r="G165">
            <v>366598</v>
          </cell>
          <cell r="H165">
            <v>366598</v>
          </cell>
        </row>
        <row r="188">
          <cell r="G188">
            <v>202555.5</v>
          </cell>
        </row>
        <row r="189">
          <cell r="F189">
            <v>1936160.9</v>
          </cell>
          <cell r="G189">
            <v>1936160.9</v>
          </cell>
          <cell r="H189">
            <v>2138716.4</v>
          </cell>
        </row>
        <row r="191">
          <cell r="F191">
            <v>1936160.9</v>
          </cell>
          <cell r="G191">
            <v>2138716.4</v>
          </cell>
          <cell r="H191">
            <v>2138716.4</v>
          </cell>
        </row>
        <row r="192">
          <cell r="F192">
            <v>1936160.9</v>
          </cell>
          <cell r="G192">
            <v>2138716.4</v>
          </cell>
          <cell r="H192">
            <v>2138716.4</v>
          </cell>
        </row>
        <row r="193">
          <cell r="F193">
            <v>2298618.1999999997</v>
          </cell>
          <cell r="G193">
            <v>2505314.4</v>
          </cell>
          <cell r="H193">
            <v>2505314.4</v>
          </cell>
        </row>
        <row r="247">
          <cell r="G247">
            <v>53590.2</v>
          </cell>
          <cell r="H247">
            <v>53590.2</v>
          </cell>
        </row>
        <row r="248">
          <cell r="G248">
            <v>53590.2</v>
          </cell>
          <cell r="H248">
            <v>53590.2</v>
          </cell>
        </row>
      </sheetData>
      <sheetData sheetId="2">
        <row r="22">
          <cell r="F22">
            <v>35903</v>
          </cell>
          <cell r="G22">
            <v>33232.9</v>
          </cell>
          <cell r="H22">
            <v>33232.9</v>
          </cell>
        </row>
        <row r="23">
          <cell r="F23">
            <v>442</v>
          </cell>
          <cell r="G23">
            <v>442</v>
          </cell>
          <cell r="H23">
            <v>442</v>
          </cell>
        </row>
        <row r="24">
          <cell r="F24">
            <v>62.4</v>
          </cell>
          <cell r="G24">
            <v>62.4</v>
          </cell>
          <cell r="H24">
            <v>62.4</v>
          </cell>
        </row>
        <row r="25">
          <cell r="F25">
            <v>9128.2000000000007</v>
          </cell>
          <cell r="G25">
            <v>7662.5</v>
          </cell>
          <cell r="H25">
            <v>7662.5</v>
          </cell>
        </row>
        <row r="26">
          <cell r="F26">
            <v>4582</v>
          </cell>
          <cell r="G26">
            <v>4316.5</v>
          </cell>
          <cell r="H26">
            <v>4316.5</v>
          </cell>
        </row>
        <row r="27">
          <cell r="F27">
            <v>1792.4</v>
          </cell>
          <cell r="G27">
            <v>1728.7</v>
          </cell>
          <cell r="H27">
            <v>1728.7</v>
          </cell>
        </row>
        <row r="28">
          <cell r="F28">
            <v>25171.7</v>
          </cell>
          <cell r="G28">
            <v>25220.6</v>
          </cell>
          <cell r="H28">
            <v>25220.6</v>
          </cell>
        </row>
        <row r="29">
          <cell r="F29">
            <v>1460.5</v>
          </cell>
          <cell r="G29">
            <v>1755.1</v>
          </cell>
          <cell r="H29">
            <v>1755.1</v>
          </cell>
        </row>
        <row r="30">
          <cell r="F30">
            <v>9376.1</v>
          </cell>
          <cell r="G30">
            <v>10234.5</v>
          </cell>
          <cell r="H30">
            <v>10234.5</v>
          </cell>
        </row>
        <row r="31">
          <cell r="F31">
            <v>87918.300000000017</v>
          </cell>
          <cell r="G31">
            <v>84655.200000000012</v>
          </cell>
          <cell r="H31">
            <v>84655.200000000012</v>
          </cell>
        </row>
        <row r="33">
          <cell r="F33">
            <v>23208.5</v>
          </cell>
          <cell r="G33">
            <v>22176.7</v>
          </cell>
          <cell r="H33">
            <v>22176.7</v>
          </cell>
        </row>
        <row r="34">
          <cell r="F34">
            <v>17151.099999999999</v>
          </cell>
          <cell r="G34">
            <v>20060.400000000001</v>
          </cell>
          <cell r="H34">
            <v>20060.400000000001</v>
          </cell>
        </row>
        <row r="35">
          <cell r="F35">
            <v>40359.599999999999</v>
          </cell>
          <cell r="G35">
            <v>42237.100000000006</v>
          </cell>
          <cell r="H35">
            <v>42237.100000000006</v>
          </cell>
        </row>
        <row r="36">
          <cell r="F36">
            <v>47558.700000000019</v>
          </cell>
          <cell r="G36">
            <v>42418.100000000006</v>
          </cell>
          <cell r="H36">
            <v>42418.100000000006</v>
          </cell>
        </row>
        <row r="41">
          <cell r="F41">
            <v>0</v>
          </cell>
          <cell r="G41">
            <v>0</v>
          </cell>
          <cell r="H41">
            <v>0</v>
          </cell>
        </row>
        <row r="43">
          <cell r="F43">
            <v>21</v>
          </cell>
          <cell r="G43">
            <v>29.6</v>
          </cell>
          <cell r="H43">
            <v>29.6</v>
          </cell>
        </row>
        <row r="44">
          <cell r="F44">
            <v>73.099999999999994</v>
          </cell>
          <cell r="G44">
            <v>95.7</v>
          </cell>
          <cell r="H44">
            <v>95.7</v>
          </cell>
        </row>
        <row r="46">
          <cell r="F46">
            <v>22.7</v>
          </cell>
          <cell r="G46">
            <v>36.9</v>
          </cell>
          <cell r="H46">
            <v>36.9</v>
          </cell>
        </row>
        <row r="48">
          <cell r="F48">
            <v>1674.3</v>
          </cell>
          <cell r="G48">
            <v>584</v>
          </cell>
          <cell r="H48">
            <v>584</v>
          </cell>
        </row>
        <row r="51">
          <cell r="G51">
            <v>1292.7</v>
          </cell>
          <cell r="H51">
            <v>1292.7</v>
          </cell>
        </row>
        <row r="52">
          <cell r="F52">
            <v>1791.1</v>
          </cell>
          <cell r="G52">
            <v>2038.9</v>
          </cell>
          <cell r="H52">
            <v>2038.9</v>
          </cell>
        </row>
        <row r="59">
          <cell r="F59">
            <v>0</v>
          </cell>
          <cell r="G59">
            <v>0</v>
          </cell>
          <cell r="H59">
            <v>0</v>
          </cell>
        </row>
        <row r="62">
          <cell r="F62">
            <v>0</v>
          </cell>
          <cell r="G62">
            <v>0</v>
          </cell>
          <cell r="H62">
            <v>0</v>
          </cell>
        </row>
        <row r="68">
          <cell r="F68">
            <v>0</v>
          </cell>
          <cell r="G68">
            <v>0</v>
          </cell>
          <cell r="H68">
            <v>0</v>
          </cell>
        </row>
        <row r="72">
          <cell r="F72">
            <v>0</v>
          </cell>
          <cell r="G72">
            <v>0</v>
          </cell>
          <cell r="H72">
            <v>0</v>
          </cell>
        </row>
        <row r="73">
          <cell r="F73">
            <v>49349.800000000017</v>
          </cell>
          <cell r="G73">
            <v>44457.000000000007</v>
          </cell>
          <cell r="H73">
            <v>44457.000000000007</v>
          </cell>
        </row>
        <row r="80">
          <cell r="F80">
            <v>130788.1</v>
          </cell>
          <cell r="G80">
            <v>183537.3</v>
          </cell>
          <cell r="H80">
            <v>183537.3</v>
          </cell>
        </row>
        <row r="81">
          <cell r="F81">
            <v>130788.1</v>
          </cell>
          <cell r="G81">
            <v>183537.3</v>
          </cell>
          <cell r="H81">
            <v>183537.3</v>
          </cell>
        </row>
        <row r="87">
          <cell r="G87">
            <v>0</v>
          </cell>
        </row>
        <row r="89">
          <cell r="F89">
            <v>674689.8</v>
          </cell>
          <cell r="G89">
            <v>1350913.8</v>
          </cell>
          <cell r="H89">
            <v>1350913.8</v>
          </cell>
        </row>
        <row r="96">
          <cell r="F96">
            <v>674689.8</v>
          </cell>
          <cell r="G96">
            <v>1350913.8</v>
          </cell>
          <cell r="H96">
            <v>1350913.8</v>
          </cell>
        </row>
        <row r="102">
          <cell r="G102">
            <v>0</v>
          </cell>
        </row>
        <row r="106">
          <cell r="G106">
            <v>0</v>
          </cell>
        </row>
        <row r="111">
          <cell r="G111">
            <v>0</v>
          </cell>
        </row>
        <row r="115">
          <cell r="G115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</row>
        <row r="125">
          <cell r="F125">
            <v>805477.9</v>
          </cell>
          <cell r="G125">
            <v>1534451.1</v>
          </cell>
          <cell r="H125">
            <v>1534451.1</v>
          </cell>
        </row>
        <row r="126">
          <cell r="F126">
            <v>854827.70000000007</v>
          </cell>
          <cell r="G126">
            <v>1578908.1</v>
          </cell>
          <cell r="H126">
            <v>1578908.1</v>
          </cell>
        </row>
        <row r="133">
          <cell r="F133">
            <v>725790.7</v>
          </cell>
          <cell r="G133">
            <v>336629.2</v>
          </cell>
          <cell r="H133">
            <v>336629.2</v>
          </cell>
        </row>
        <row r="134">
          <cell r="F134">
            <v>725790.7</v>
          </cell>
          <cell r="G134">
            <v>336629.2</v>
          </cell>
          <cell r="H134">
            <v>336629.2</v>
          </cell>
        </row>
        <row r="140">
          <cell r="G140">
            <v>0</v>
          </cell>
        </row>
        <row r="147">
          <cell r="G147">
            <v>0</v>
          </cell>
        </row>
        <row r="152">
          <cell r="G152">
            <v>0</v>
          </cell>
        </row>
        <row r="156">
          <cell r="G156">
            <v>0</v>
          </cell>
        </row>
        <row r="161">
          <cell r="G161">
            <v>0</v>
          </cell>
          <cell r="H161">
            <v>0</v>
          </cell>
        </row>
        <row r="164">
          <cell r="G164">
            <v>0</v>
          </cell>
        </row>
        <row r="165">
          <cell r="F165">
            <v>725790.7</v>
          </cell>
          <cell r="G165">
            <v>336629.2</v>
          </cell>
          <cell r="H165">
            <v>336629.2</v>
          </cell>
        </row>
        <row r="188">
          <cell r="G188">
            <v>1113241.8999999999</v>
          </cell>
        </row>
        <row r="189">
          <cell r="F189">
            <v>129037</v>
          </cell>
          <cell r="G189">
            <v>129037</v>
          </cell>
          <cell r="H189">
            <v>1242278.8999999999</v>
          </cell>
        </row>
        <row r="191">
          <cell r="F191">
            <v>129037</v>
          </cell>
          <cell r="G191">
            <v>1242278.8999999999</v>
          </cell>
          <cell r="H191">
            <v>1242278.8999999999</v>
          </cell>
        </row>
        <row r="192">
          <cell r="F192">
            <v>129037</v>
          </cell>
          <cell r="G192">
            <v>1242278.8999999999</v>
          </cell>
          <cell r="H192">
            <v>1242278.8999999999</v>
          </cell>
        </row>
        <row r="193">
          <cell r="F193">
            <v>854827.7</v>
          </cell>
          <cell r="G193">
            <v>1578908.0999999999</v>
          </cell>
          <cell r="H193">
            <v>1578908.0999999999</v>
          </cell>
        </row>
        <row r="233">
          <cell r="G233">
            <v>71.7</v>
          </cell>
          <cell r="H233">
            <v>71.7</v>
          </cell>
        </row>
        <row r="237">
          <cell r="G237">
            <v>1.2</v>
          </cell>
          <cell r="H237">
            <v>1.2</v>
          </cell>
        </row>
        <row r="248">
          <cell r="F248">
            <v>0</v>
          </cell>
          <cell r="G248">
            <v>72.900000000000006</v>
          </cell>
          <cell r="H248">
            <v>72.900000000000006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6"/>
  <sheetViews>
    <sheetView tabSelected="1" topLeftCell="A142" workbookViewId="0">
      <selection activeCell="J6" sqref="J6"/>
    </sheetView>
  </sheetViews>
  <sheetFormatPr defaultRowHeight="15"/>
  <cols>
    <col min="4" max="4" width="21.5703125" customWidth="1"/>
    <col min="6" max="6" width="19.42578125" customWidth="1"/>
    <col min="7" max="7" width="16.42578125" customWidth="1"/>
    <col min="8" max="8" width="17.42578125" customWidth="1"/>
  </cols>
  <sheetData>
    <row r="1" spans="1:8" ht="15.75">
      <c r="A1" s="1"/>
      <c r="B1" s="1"/>
      <c r="C1" s="1"/>
      <c r="D1" s="1"/>
      <c r="E1" s="1"/>
      <c r="F1" s="1"/>
      <c r="G1" s="1"/>
      <c r="H1" s="1"/>
    </row>
    <row r="2" spans="1:8" ht="15.75">
      <c r="A2" s="2" t="s">
        <v>0</v>
      </c>
      <c r="B2" s="2"/>
      <c r="C2" s="2"/>
      <c r="D2" s="2"/>
      <c r="E2" s="2"/>
      <c r="F2" s="2"/>
      <c r="G2" s="2"/>
      <c r="H2" s="2"/>
    </row>
    <row r="3" spans="1:8" ht="15.75">
      <c r="A3" s="3"/>
      <c r="B3" s="4" t="s">
        <v>1</v>
      </c>
      <c r="C3" s="4"/>
      <c r="D3" s="4"/>
      <c r="E3" s="4"/>
      <c r="F3" s="4"/>
      <c r="G3" s="4"/>
      <c r="H3" s="4"/>
    </row>
    <row r="4" spans="1:8" ht="16.5" thickBot="1">
      <c r="A4" s="5"/>
      <c r="B4" s="6"/>
      <c r="C4" s="7"/>
      <c r="D4" s="8"/>
      <c r="E4" s="8"/>
      <c r="F4" s="9"/>
      <c r="G4" s="9"/>
      <c r="H4" s="10" t="s">
        <v>2</v>
      </c>
    </row>
    <row r="5" spans="1:8">
      <c r="A5" s="11" t="s">
        <v>3</v>
      </c>
      <c r="B5" s="12" t="s">
        <v>4</v>
      </c>
      <c r="C5" s="13"/>
      <c r="D5" s="14"/>
      <c r="E5" s="11" t="s">
        <v>5</v>
      </c>
      <c r="F5" s="11" t="s">
        <v>6</v>
      </c>
      <c r="G5" s="15" t="s">
        <v>7</v>
      </c>
      <c r="H5" s="15" t="s">
        <v>8</v>
      </c>
    </row>
    <row r="6" spans="1:8" ht="67.5" customHeight="1" thickBot="1">
      <c r="A6" s="16"/>
      <c r="B6" s="17"/>
      <c r="C6" s="18"/>
      <c r="D6" s="19"/>
      <c r="E6" s="16"/>
      <c r="F6" s="16"/>
      <c r="G6" s="20"/>
      <c r="H6" s="20"/>
    </row>
    <row r="7" spans="1:8" ht="16.5" thickBot="1">
      <c r="A7" s="21" t="s">
        <v>9</v>
      </c>
      <c r="B7" s="22">
        <v>2</v>
      </c>
      <c r="C7" s="23"/>
      <c r="D7" s="24"/>
      <c r="E7" s="25">
        <v>3</v>
      </c>
      <c r="F7" s="26">
        <v>4</v>
      </c>
      <c r="G7" s="27">
        <v>5</v>
      </c>
      <c r="H7" s="27">
        <v>6</v>
      </c>
    </row>
    <row r="8" spans="1:8" ht="33.75" customHeight="1">
      <c r="A8" s="28" t="s">
        <v>10</v>
      </c>
      <c r="B8" s="29" t="s">
        <v>11</v>
      </c>
      <c r="C8" s="29"/>
      <c r="D8" s="29"/>
      <c r="E8" s="30">
        <v>1</v>
      </c>
      <c r="F8" s="31" t="s">
        <v>12</v>
      </c>
      <c r="G8" s="31" t="s">
        <v>12</v>
      </c>
      <c r="H8" s="31" t="s">
        <v>12</v>
      </c>
    </row>
    <row r="9" spans="1:8" ht="27" customHeight="1">
      <c r="A9" s="32" t="s">
        <v>13</v>
      </c>
      <c r="B9" s="33" t="s">
        <v>14</v>
      </c>
      <c r="C9" s="33"/>
      <c r="D9" s="33"/>
      <c r="E9" s="34" t="s">
        <v>15</v>
      </c>
      <c r="F9" s="35" t="s">
        <v>12</v>
      </c>
      <c r="G9" s="35" t="s">
        <v>12</v>
      </c>
      <c r="H9" s="35" t="s">
        <v>12</v>
      </c>
    </row>
    <row r="10" spans="1:8" ht="23.25" customHeight="1">
      <c r="A10" s="36" t="s">
        <v>16</v>
      </c>
      <c r="B10" s="37" t="s">
        <v>17</v>
      </c>
      <c r="C10" s="37"/>
      <c r="D10" s="37"/>
      <c r="E10" s="34" t="s">
        <v>18</v>
      </c>
      <c r="F10" s="38">
        <f>'[1]Forma 13'!F12+[1]CNAS!F22+[1]CNAM!F22</f>
        <v>7890784.5</v>
      </c>
      <c r="G10" s="38">
        <f>'[1]Forma 13'!G12+[1]CNAS!G22+[1]CNAM!G22</f>
        <v>8041704.6000000006</v>
      </c>
      <c r="H10" s="38">
        <f>'[1]Forma 13'!H12+[1]CNAS!H22+[1]CNAM!H22</f>
        <v>8041704.6000000006</v>
      </c>
    </row>
    <row r="11" spans="1:8" ht="26.25" customHeight="1">
      <c r="A11" s="36" t="s">
        <v>19</v>
      </c>
      <c r="B11" s="37" t="s">
        <v>20</v>
      </c>
      <c r="C11" s="37"/>
      <c r="D11" s="37"/>
      <c r="E11" s="34" t="s">
        <v>21</v>
      </c>
      <c r="F11" s="38">
        <f>'[1]Forma 13'!F13+[1]CNAS!F23+[1]CNAM!F23</f>
        <v>1221279.7</v>
      </c>
      <c r="G11" s="38">
        <f>'[1]Forma 13'!G13+[1]CNAS!G23+[1]CNAM!G23</f>
        <v>1262450.8</v>
      </c>
      <c r="H11" s="38">
        <f>'[1]Forma 13'!H13+[1]CNAS!H23+[1]CNAM!H23</f>
        <v>1262450.8</v>
      </c>
    </row>
    <row r="12" spans="1:8" ht="30.75" customHeight="1">
      <c r="A12" s="36" t="s">
        <v>22</v>
      </c>
      <c r="B12" s="37" t="s">
        <v>23</v>
      </c>
      <c r="C12" s="37"/>
      <c r="D12" s="37"/>
      <c r="E12" s="34" t="s">
        <v>24</v>
      </c>
      <c r="F12" s="38">
        <f>'[1]Forma 13'!F14+[1]CNAS!F24+[1]CNAM!F24</f>
        <v>1266153.5999999999</v>
      </c>
      <c r="G12" s="38">
        <f>'[1]Forma 13'!G14+[1]CNAS!G24+[1]CNAM!G24</f>
        <v>1278217.8999999999</v>
      </c>
      <c r="H12" s="38">
        <f>'[1]Forma 13'!H14+[1]CNAS!H24+[1]CNAM!H24</f>
        <v>1278217.8999999999</v>
      </c>
    </row>
    <row r="13" spans="1:8" ht="33" customHeight="1">
      <c r="A13" s="36" t="s">
        <v>25</v>
      </c>
      <c r="B13" s="37" t="s">
        <v>26</v>
      </c>
      <c r="C13" s="37"/>
      <c r="D13" s="37"/>
      <c r="E13" s="34" t="s">
        <v>27</v>
      </c>
      <c r="F13" s="38">
        <f>'[1]Forma 13'!F15+[1]CNAS!F25+[1]CNAM!F25</f>
        <v>5941349.3000000007</v>
      </c>
      <c r="G13" s="38">
        <f>'[1]Forma 13'!G15+[1]CNAS!G25+[1]CNAM!G25</f>
        <v>6228443.5000000009</v>
      </c>
      <c r="H13" s="38">
        <f>'[1]Forma 13'!H15+[1]CNAS!H25+[1]CNAM!H25</f>
        <v>6228443.5000000009</v>
      </c>
    </row>
    <row r="14" spans="1:8" ht="28.5" customHeight="1">
      <c r="A14" s="36" t="s">
        <v>28</v>
      </c>
      <c r="B14" s="39" t="s">
        <v>29</v>
      </c>
      <c r="C14" s="40"/>
      <c r="D14" s="41"/>
      <c r="E14" s="34" t="s">
        <v>30</v>
      </c>
      <c r="F14" s="38">
        <f>'[1]Forma 13'!F16+[1]CNAS!F26+[1]CNAM!F26</f>
        <v>2241567.5</v>
      </c>
      <c r="G14" s="38">
        <f>'[1]Forma 13'!G16+[1]CNAS!G26+[1]CNAM!G26</f>
        <v>2385234.6999999997</v>
      </c>
      <c r="H14" s="38">
        <f>'[1]Forma 13'!H16+[1]CNAS!H26+[1]CNAM!H26</f>
        <v>2385234.6999999997</v>
      </c>
    </row>
    <row r="15" spans="1:8" ht="36" customHeight="1">
      <c r="A15" s="36" t="s">
        <v>31</v>
      </c>
      <c r="B15" s="37" t="s">
        <v>32</v>
      </c>
      <c r="C15" s="37"/>
      <c r="D15" s="37"/>
      <c r="E15" s="34" t="s">
        <v>33</v>
      </c>
      <c r="F15" s="38">
        <f>'[1]Forma 13'!F17+[1]CNAS!F27+[1]CNAM!F27</f>
        <v>797701.5</v>
      </c>
      <c r="G15" s="38">
        <f>'[1]Forma 13'!G17+[1]CNAS!G27+[1]CNAM!G27</f>
        <v>915333.70000000007</v>
      </c>
      <c r="H15" s="38">
        <f>'[1]Forma 13'!H17+[1]CNAS!H27+[1]CNAM!H27</f>
        <v>915333.70000000007</v>
      </c>
    </row>
    <row r="16" spans="1:8" ht="24" customHeight="1">
      <c r="A16" s="36" t="s">
        <v>34</v>
      </c>
      <c r="B16" s="37" t="s">
        <v>35</v>
      </c>
      <c r="C16" s="37"/>
      <c r="D16" s="37"/>
      <c r="E16" s="34" t="s">
        <v>36</v>
      </c>
      <c r="F16" s="38">
        <f>'[1]Forma 13'!F18+[1]CNAS!F28+[1]CNAM!F28</f>
        <v>1189267.4999999998</v>
      </c>
      <c r="G16" s="38">
        <f>'[1]Forma 13'!G18+[1]CNAS!G28+[1]CNAM!G28</f>
        <v>1274696.2000000002</v>
      </c>
      <c r="H16" s="38">
        <f>'[1]Forma 13'!H18+[1]CNAS!H28+[1]CNAM!H28</f>
        <v>1274696.2000000002</v>
      </c>
    </row>
    <row r="17" spans="1:8" ht="24" customHeight="1">
      <c r="A17" s="36" t="s">
        <v>37</v>
      </c>
      <c r="B17" s="37" t="s">
        <v>38</v>
      </c>
      <c r="C17" s="37"/>
      <c r="D17" s="37"/>
      <c r="E17" s="34" t="s">
        <v>39</v>
      </c>
      <c r="F17" s="38">
        <f>'[1]Forma 13'!F19+[1]CNAS!F29+[1]CNAM!F29</f>
        <v>248926.59999999998</v>
      </c>
      <c r="G17" s="38">
        <f>'[1]Forma 13'!G19+[1]CNAS!G29+[1]CNAM!G29</f>
        <v>204267.30000000002</v>
      </c>
      <c r="H17" s="38">
        <f>'[1]Forma 13'!H19+[1]CNAS!H29+[1]CNAM!H29</f>
        <v>204267.30000000002</v>
      </c>
    </row>
    <row r="18" spans="1:8" ht="30.75" customHeight="1">
      <c r="A18" s="36" t="s">
        <v>40</v>
      </c>
      <c r="B18" s="37" t="s">
        <v>41</v>
      </c>
      <c r="C18" s="37"/>
      <c r="D18" s="37"/>
      <c r="E18" s="34" t="s">
        <v>42</v>
      </c>
      <c r="F18" s="38">
        <f>'[1]Forma 13'!F20+[1]CNAS!F30+[1]CNAM!F30</f>
        <v>5769014.2999999998</v>
      </c>
      <c r="G18" s="38">
        <f>'[1]Forma 13'!G20+[1]CNAS!G30+[1]CNAM!G30</f>
        <v>3300598.9</v>
      </c>
      <c r="H18" s="38">
        <f>'[1]Forma 13'!H20+[1]CNAS!H30+[1]CNAM!H30</f>
        <v>3300598.9</v>
      </c>
    </row>
    <row r="19" spans="1:8" ht="31.5" customHeight="1">
      <c r="A19" s="36"/>
      <c r="B19" s="42" t="s">
        <v>43</v>
      </c>
      <c r="C19" s="42"/>
      <c r="D19" s="42"/>
      <c r="E19" s="34" t="s">
        <v>44</v>
      </c>
      <c r="F19" s="43">
        <f>'[1]Forma 13'!F21+[1]CNAS!F31+[1]CNAM!F31</f>
        <v>26566044.5</v>
      </c>
      <c r="G19" s="43">
        <f>'[1]Forma 13'!G21+[1]CNAS!G31+[1]CNAM!G31</f>
        <v>24890947.599999998</v>
      </c>
      <c r="H19" s="43">
        <f>'[1]Forma 13'!H21+[1]CNAS!H31+[1]CNAM!H31</f>
        <v>24890947.599999998</v>
      </c>
    </row>
    <row r="20" spans="1:8" ht="50.25" customHeight="1">
      <c r="A20" s="32" t="s">
        <v>45</v>
      </c>
      <c r="B20" s="33" t="s">
        <v>46</v>
      </c>
      <c r="C20" s="33"/>
      <c r="D20" s="33"/>
      <c r="E20" s="34" t="s">
        <v>47</v>
      </c>
      <c r="F20" s="44" t="s">
        <v>12</v>
      </c>
      <c r="G20" s="44" t="s">
        <v>12</v>
      </c>
      <c r="H20" s="44" t="s">
        <v>12</v>
      </c>
    </row>
    <row r="21" spans="1:8" ht="32.25" customHeight="1">
      <c r="A21" s="45" t="s">
        <v>48</v>
      </c>
      <c r="B21" s="37" t="s">
        <v>49</v>
      </c>
      <c r="C21" s="37"/>
      <c r="D21" s="37"/>
      <c r="E21" s="34" t="s">
        <v>50</v>
      </c>
      <c r="F21" s="38">
        <f>'[1]Forma 13'!F23+[1]CNAS!F33+[1]CNAM!F33</f>
        <v>9960429.9000000004</v>
      </c>
      <c r="G21" s="38">
        <f>'[1]Forma 13'!G23+[1]CNAS!G33+[1]CNAM!G33</f>
        <v>10460480.299999999</v>
      </c>
      <c r="H21" s="38">
        <f>'[1]Forma 13'!H23+[1]CNAS!H33+[1]CNAM!H33</f>
        <v>10460480.299999999</v>
      </c>
    </row>
    <row r="22" spans="1:8" ht="30" customHeight="1">
      <c r="A22" s="45" t="s">
        <v>51</v>
      </c>
      <c r="B22" s="37" t="s">
        <v>52</v>
      </c>
      <c r="C22" s="37"/>
      <c r="D22" s="37"/>
      <c r="E22" s="34" t="s">
        <v>53</v>
      </c>
      <c r="F22" s="38">
        <f>'[1]Forma 13'!F24+[1]CNAS!F34+[1]CNAM!F34</f>
        <v>778111.2</v>
      </c>
      <c r="G22" s="38">
        <f>'[1]Forma 13'!G24+[1]CNAS!G34+[1]CNAM!G34</f>
        <v>912081.7</v>
      </c>
      <c r="H22" s="38">
        <f>'[1]Forma 13'!H24+[1]CNAS!H34+[1]CNAM!H34</f>
        <v>912081.7</v>
      </c>
    </row>
    <row r="23" spans="1:8" ht="51" customHeight="1">
      <c r="A23" s="45"/>
      <c r="B23" s="46" t="s">
        <v>54</v>
      </c>
      <c r="C23" s="46"/>
      <c r="D23" s="46"/>
      <c r="E23" s="34" t="s">
        <v>55</v>
      </c>
      <c r="F23" s="43">
        <f>'[1]Forma 13'!F25+[1]CNAS!F35+[1]CNAM!F35</f>
        <v>10738541.1</v>
      </c>
      <c r="G23" s="43">
        <f>'[1]Forma 13'!G25+[1]CNAS!G35+[1]CNAM!G35</f>
        <v>11372562</v>
      </c>
      <c r="H23" s="43">
        <f>'[1]Forma 13'!H25+[1]CNAS!H35+[1]CNAM!H35</f>
        <v>11372562</v>
      </c>
    </row>
    <row r="24" spans="1:8" ht="33" customHeight="1">
      <c r="A24" s="36"/>
      <c r="B24" s="47" t="s">
        <v>56</v>
      </c>
      <c r="C24" s="47"/>
      <c r="D24" s="47"/>
      <c r="E24" s="34" t="s">
        <v>57</v>
      </c>
      <c r="F24" s="43">
        <f>'[1]Forma 13'!F26+[1]CNAS!F36+[1]CNAM!F36</f>
        <v>15827503.399999999</v>
      </c>
      <c r="G24" s="43">
        <f>'[1]Forma 13'!G26+[1]CNAS!G36+[1]CNAM!G36</f>
        <v>13518385.6</v>
      </c>
      <c r="H24" s="43">
        <f>'[1]Forma 13'!H26+[1]CNAS!H36+[1]CNAM!H36</f>
        <v>13518385.6</v>
      </c>
    </row>
    <row r="25" spans="1:8" ht="33" customHeight="1">
      <c r="A25" s="32" t="s">
        <v>58</v>
      </c>
      <c r="B25" s="33" t="s">
        <v>59</v>
      </c>
      <c r="C25" s="33"/>
      <c r="D25" s="33"/>
      <c r="E25" s="34" t="s">
        <v>60</v>
      </c>
      <c r="F25" s="44" t="s">
        <v>12</v>
      </c>
      <c r="G25" s="44" t="s">
        <v>12</v>
      </c>
      <c r="H25" s="44" t="s">
        <v>12</v>
      </c>
    </row>
    <row r="26" spans="1:8" ht="33.75" customHeight="1">
      <c r="A26" s="36" t="s">
        <v>61</v>
      </c>
      <c r="B26" s="37" t="s">
        <v>62</v>
      </c>
      <c r="C26" s="37"/>
      <c r="D26" s="37"/>
      <c r="E26" s="34" t="s">
        <v>63</v>
      </c>
      <c r="F26" s="38">
        <f>'[1]Forma 13'!F28+[1]CNAS!F38+[1]CNAM!F38</f>
        <v>0</v>
      </c>
      <c r="G26" s="38">
        <f>'[1]Forma 13'!G28+[1]CNAS!G38+[1]CNAM!G38</f>
        <v>0</v>
      </c>
      <c r="H26" s="38">
        <f>'[1]Forma 13'!H28+[1]CNAS!H38+[1]CNAM!H38</f>
        <v>0</v>
      </c>
    </row>
    <row r="27" spans="1:8" ht="26.25" customHeight="1">
      <c r="A27" s="36" t="s">
        <v>64</v>
      </c>
      <c r="B27" s="37" t="s">
        <v>65</v>
      </c>
      <c r="C27" s="37"/>
      <c r="D27" s="37"/>
      <c r="E27" s="34" t="s">
        <v>66</v>
      </c>
      <c r="F27" s="38">
        <f>'[1]Forma 13'!F29+[1]CNAS!F39+[1]CNAM!F39</f>
        <v>0</v>
      </c>
      <c r="G27" s="38">
        <f>'[1]Forma 13'!G29+[1]CNAS!G39+[1]CNAM!G39</f>
        <v>0</v>
      </c>
      <c r="H27" s="38">
        <f>'[1]Forma 13'!H29+[1]CNAS!H39+[1]CNAM!H39</f>
        <v>0</v>
      </c>
    </row>
    <row r="28" spans="1:8" ht="30" customHeight="1">
      <c r="A28" s="36" t="s">
        <v>67</v>
      </c>
      <c r="B28" s="37" t="s">
        <v>68</v>
      </c>
      <c r="C28" s="37"/>
      <c r="D28" s="37"/>
      <c r="E28" s="34" t="s">
        <v>69</v>
      </c>
      <c r="F28" s="38">
        <f>'[1]Forma 13'!F30+[1]CNAS!F40+[1]CNAM!F40</f>
        <v>0</v>
      </c>
      <c r="G28" s="38">
        <f>'[1]Forma 13'!G30+[1]CNAS!G40+[1]CNAM!G40</f>
        <v>0</v>
      </c>
      <c r="H28" s="38">
        <f>'[1]Forma 13'!H30+[1]CNAS!H40+[1]CNAM!H40</f>
        <v>0</v>
      </c>
    </row>
    <row r="29" spans="1:8" ht="28.5" customHeight="1">
      <c r="A29" s="36"/>
      <c r="B29" s="47" t="s">
        <v>70</v>
      </c>
      <c r="C29" s="47"/>
      <c r="D29" s="47"/>
      <c r="E29" s="34" t="s">
        <v>71</v>
      </c>
      <c r="F29" s="43">
        <f>'[1]Forma 13'!F31+[1]CNAS!F41+[1]CNAM!F41</f>
        <v>0</v>
      </c>
      <c r="G29" s="43">
        <f>'[1]Forma 13'!G31+[1]CNAS!G41+[1]CNAM!G41</f>
        <v>0</v>
      </c>
      <c r="H29" s="43">
        <f>'[1]Forma 13'!H31+[1]CNAS!H41+[1]CNAM!H41</f>
        <v>0</v>
      </c>
    </row>
    <row r="30" spans="1:8" ht="36.75" customHeight="1">
      <c r="A30" s="32">
        <v>33</v>
      </c>
      <c r="B30" s="33" t="s">
        <v>72</v>
      </c>
      <c r="C30" s="33"/>
      <c r="D30" s="33"/>
      <c r="E30" s="34" t="s">
        <v>73</v>
      </c>
      <c r="F30" s="44" t="s">
        <v>12</v>
      </c>
      <c r="G30" s="44" t="s">
        <v>12</v>
      </c>
      <c r="H30" s="44" t="s">
        <v>12</v>
      </c>
    </row>
    <row r="31" spans="1:8" ht="28.5" customHeight="1">
      <c r="A31" s="36">
        <v>331</v>
      </c>
      <c r="B31" s="37" t="s">
        <v>74</v>
      </c>
      <c r="C31" s="37"/>
      <c r="D31" s="37"/>
      <c r="E31" s="34" t="s">
        <v>75</v>
      </c>
      <c r="F31" s="38">
        <f>'[1]Forma 13'!F33+[1]CNAS!F43+[1]CNAM!F43</f>
        <v>38195.1</v>
      </c>
      <c r="G31" s="38">
        <f>'[1]Forma 13'!G33+[1]CNAS!G43+[1]CNAM!G43</f>
        <v>89088</v>
      </c>
      <c r="H31" s="38">
        <f>'[1]Forma 13'!H33+[1]CNAS!H43+[1]CNAM!H43</f>
        <v>89088</v>
      </c>
    </row>
    <row r="32" spans="1:8" ht="33" customHeight="1">
      <c r="A32" s="36">
        <v>332</v>
      </c>
      <c r="B32" s="37" t="s">
        <v>76</v>
      </c>
      <c r="C32" s="37"/>
      <c r="D32" s="37"/>
      <c r="E32" s="34" t="s">
        <v>77</v>
      </c>
      <c r="F32" s="38">
        <f>'[1]Forma 13'!F34+[1]CNAS!F44+[1]CNAM!F44</f>
        <v>165991.30000000002</v>
      </c>
      <c r="G32" s="38">
        <f>'[1]Forma 13'!G34+[1]CNAS!G44+[1]CNAM!G44</f>
        <v>186792.1</v>
      </c>
      <c r="H32" s="38">
        <f>'[1]Forma 13'!H34+[1]CNAS!H44+[1]CNAM!H44</f>
        <v>186792.1</v>
      </c>
    </row>
    <row r="33" spans="1:8" ht="23.25" customHeight="1">
      <c r="A33" s="36">
        <v>333</v>
      </c>
      <c r="B33" s="37" t="s">
        <v>78</v>
      </c>
      <c r="C33" s="37"/>
      <c r="D33" s="37"/>
      <c r="E33" s="34" t="s">
        <v>79</v>
      </c>
      <c r="F33" s="38">
        <f>'[1]Forma 13'!F35+[1]CNAS!F45+[1]CNAM!F45</f>
        <v>29813</v>
      </c>
      <c r="G33" s="38">
        <f>'[1]Forma 13'!G35+[1]CNAS!G45+[1]CNAM!G45</f>
        <v>45597.2</v>
      </c>
      <c r="H33" s="38">
        <f>'[1]Forma 13'!H35+[1]CNAS!H45+[1]CNAM!H45</f>
        <v>45597.2</v>
      </c>
    </row>
    <row r="34" spans="1:8" ht="27" customHeight="1">
      <c r="A34" s="36">
        <v>334</v>
      </c>
      <c r="B34" s="37" t="s">
        <v>80</v>
      </c>
      <c r="C34" s="37"/>
      <c r="D34" s="37"/>
      <c r="E34" s="34" t="s">
        <v>81</v>
      </c>
      <c r="F34" s="38">
        <f>'[1]Forma 13'!F36+[1]CNAS!F46+[1]CNAM!F46</f>
        <v>356999.7</v>
      </c>
      <c r="G34" s="38">
        <f>'[1]Forma 13'!G36+[1]CNAS!G46+[1]CNAM!G46</f>
        <v>197882.8</v>
      </c>
      <c r="H34" s="38">
        <f>'[1]Forma 13'!H36+[1]CNAS!H46+[1]CNAM!H46</f>
        <v>197882.8</v>
      </c>
    </row>
    <row r="35" spans="1:8" ht="34.5" customHeight="1">
      <c r="A35" s="36">
        <v>335</v>
      </c>
      <c r="B35" s="37" t="s">
        <v>82</v>
      </c>
      <c r="C35" s="37"/>
      <c r="D35" s="37"/>
      <c r="E35" s="34" t="s">
        <v>83</v>
      </c>
      <c r="F35" s="38">
        <f>'[1]Forma 13'!F37+[1]CNAS!F47+[1]CNAM!F47</f>
        <v>33976.6</v>
      </c>
      <c r="G35" s="38">
        <f>'[1]Forma 13'!G37+[1]CNAS!G47+[1]CNAM!G47</f>
        <v>27438.2</v>
      </c>
      <c r="H35" s="38">
        <f>'[1]Forma 13'!H37+[1]CNAS!H47+[1]CNAM!H47</f>
        <v>27438.2</v>
      </c>
    </row>
    <row r="36" spans="1:8" ht="36.75" customHeight="1">
      <c r="A36" s="36">
        <v>336</v>
      </c>
      <c r="B36" s="37" t="s">
        <v>84</v>
      </c>
      <c r="C36" s="37"/>
      <c r="D36" s="37"/>
      <c r="E36" s="34" t="s">
        <v>85</v>
      </c>
      <c r="F36" s="38">
        <f>'[1]Forma 13'!F38+[1]CNAS!F48+[1]CNAM!F48</f>
        <v>183269.1</v>
      </c>
      <c r="G36" s="38">
        <f>'[1]Forma 13'!G38+[1]CNAS!G48+[1]CNAM!G48</f>
        <v>200595.80000000002</v>
      </c>
      <c r="H36" s="38">
        <f>'[1]Forma 13'!H38+[1]CNAS!H48+[1]CNAM!H48</f>
        <v>200595.80000000002</v>
      </c>
    </row>
    <row r="37" spans="1:8" ht="27" customHeight="1">
      <c r="A37" s="36">
        <v>337</v>
      </c>
      <c r="B37" s="37" t="s">
        <v>86</v>
      </c>
      <c r="C37" s="37"/>
      <c r="D37" s="37"/>
      <c r="E37" s="34" t="s">
        <v>87</v>
      </c>
      <c r="F37" s="38">
        <f>'[1]Forma 13'!F39+[1]CNAS!F49+[1]CNAM!F49</f>
        <v>77589.5</v>
      </c>
      <c r="G37" s="38">
        <f>'[1]Forma 13'!G39+[1]CNAS!G49+[1]CNAM!G49</f>
        <v>78352.099999999991</v>
      </c>
      <c r="H37" s="38">
        <f>'[1]Forma 13'!H39+[1]CNAS!H49+[1]CNAM!H49</f>
        <v>78352.099999999991</v>
      </c>
    </row>
    <row r="38" spans="1:8" ht="36" customHeight="1">
      <c r="A38" s="36">
        <v>338</v>
      </c>
      <c r="B38" s="37" t="s">
        <v>88</v>
      </c>
      <c r="C38" s="37"/>
      <c r="D38" s="37"/>
      <c r="E38" s="34" t="s">
        <v>89</v>
      </c>
      <c r="F38" s="38">
        <f>'[1]Forma 13'!F40+[1]CNAS!F50+[1]CNAM!F50</f>
        <v>639431.79999999993</v>
      </c>
      <c r="G38" s="38">
        <f>'[1]Forma 13'!G40+[1]CNAS!G50+[1]CNAM!G50</f>
        <v>725054.8</v>
      </c>
      <c r="H38" s="38">
        <f>'[1]Forma 13'!H40+[1]CNAS!H50+[1]CNAM!H50</f>
        <v>725054.8</v>
      </c>
    </row>
    <row r="39" spans="1:8" ht="15.75">
      <c r="A39" s="36">
        <v>339</v>
      </c>
      <c r="B39" s="37" t="s">
        <v>90</v>
      </c>
      <c r="C39" s="37"/>
      <c r="D39" s="37"/>
      <c r="E39" s="34" t="s">
        <v>91</v>
      </c>
      <c r="F39" s="38">
        <f>'[1]Forma 13'!F41+[1]CNAS!F51+[1]CNAM!F51</f>
        <v>1239042.4000000001</v>
      </c>
      <c r="G39" s="38">
        <f>'[1]Forma 13'!G41+[1]CNAS!G51+[1]CNAM!G51</f>
        <v>1678063.6</v>
      </c>
      <c r="H39" s="38">
        <f>'[1]Forma 13'!H41+[1]CNAS!H51+[1]CNAM!H51</f>
        <v>1678063.6</v>
      </c>
    </row>
    <row r="40" spans="1:8" ht="40.5" customHeight="1">
      <c r="A40" s="36"/>
      <c r="B40" s="47" t="s">
        <v>92</v>
      </c>
      <c r="C40" s="47"/>
      <c r="D40" s="47"/>
      <c r="E40" s="34" t="s">
        <v>93</v>
      </c>
      <c r="F40" s="43">
        <f>'[1]Forma 13'!F42+[1]CNAS!F52+[1]CNAM!F52</f>
        <v>2764308.5</v>
      </c>
      <c r="G40" s="43">
        <f>'[1]Forma 13'!G42+[1]CNAS!G52+[1]CNAM!G52</f>
        <v>3228864.6</v>
      </c>
      <c r="H40" s="43">
        <f>'[1]Forma 13'!H42+[1]CNAS!H52+[1]CNAM!H52</f>
        <v>3228864.6</v>
      </c>
    </row>
    <row r="41" spans="1:8" ht="64.5" customHeight="1">
      <c r="A41" s="32">
        <v>34</v>
      </c>
      <c r="B41" s="33" t="s">
        <v>94</v>
      </c>
      <c r="C41" s="33"/>
      <c r="D41" s="33"/>
      <c r="E41" s="34" t="s">
        <v>95</v>
      </c>
      <c r="F41" s="44" t="s">
        <v>12</v>
      </c>
      <c r="G41" s="44" t="s">
        <v>12</v>
      </c>
      <c r="H41" s="44" t="s">
        <v>12</v>
      </c>
    </row>
    <row r="42" spans="1:8" ht="30.75" customHeight="1">
      <c r="A42" s="36">
        <v>341</v>
      </c>
      <c r="B42" s="37" t="s">
        <v>96</v>
      </c>
      <c r="C42" s="37"/>
      <c r="D42" s="37"/>
      <c r="E42" s="34" t="s">
        <v>97</v>
      </c>
      <c r="F42" s="38">
        <f>'[1]Forma 13'!F44+[1]CNAS!F54+[1]CNAM!F54</f>
        <v>15311.8</v>
      </c>
      <c r="G42" s="38">
        <f>'[1]Forma 13'!G44+[1]CNAS!G54+[1]CNAM!G54</f>
        <v>22832.2</v>
      </c>
      <c r="H42" s="38">
        <f>'[1]Forma 13'!H44+[1]CNAS!H54+[1]CNAM!H54</f>
        <v>22832.2</v>
      </c>
    </row>
    <row r="43" spans="1:8" ht="27.75" customHeight="1">
      <c r="A43" s="36">
        <v>342</v>
      </c>
      <c r="B43" s="37" t="s">
        <v>98</v>
      </c>
      <c r="C43" s="37"/>
      <c r="D43" s="37"/>
      <c r="E43" s="34" t="s">
        <v>99</v>
      </c>
      <c r="F43" s="38">
        <f>'[1]Forma 13'!F45+[1]CNAS!F55+[1]CNAM!F55</f>
        <v>58.5</v>
      </c>
      <c r="G43" s="38">
        <f>'[1]Forma 13'!G45+[1]CNAS!G55+[1]CNAM!G55</f>
        <v>74.599999999999994</v>
      </c>
      <c r="H43" s="38">
        <f>'[1]Forma 13'!H45+[1]CNAS!H55+[1]CNAM!H55</f>
        <v>74.599999999999994</v>
      </c>
    </row>
    <row r="44" spans="1:8" ht="33.75" customHeight="1">
      <c r="A44" s="36">
        <v>343</v>
      </c>
      <c r="B44" s="37" t="s">
        <v>100</v>
      </c>
      <c r="C44" s="37"/>
      <c r="D44" s="37"/>
      <c r="E44" s="34" t="s">
        <v>101</v>
      </c>
      <c r="F44" s="38">
        <f>'[1]Forma 13'!F46+[1]CNAS!F56+[1]CNAM!F56</f>
        <v>25355.9</v>
      </c>
      <c r="G44" s="38">
        <f>'[1]Forma 13'!G46+[1]CNAS!G56+[1]CNAM!G56</f>
        <v>20290.099999999999</v>
      </c>
      <c r="H44" s="38">
        <f>'[1]Forma 13'!H46+[1]CNAS!H56+[1]CNAM!H56</f>
        <v>20290.099999999999</v>
      </c>
    </row>
    <row r="45" spans="1:8" ht="34.5" customHeight="1">
      <c r="A45" s="36">
        <v>344</v>
      </c>
      <c r="B45" s="37" t="s">
        <v>102</v>
      </c>
      <c r="C45" s="37"/>
      <c r="D45" s="37"/>
      <c r="E45" s="34" t="s">
        <v>103</v>
      </c>
      <c r="F45" s="38">
        <f>'[1]Forma 13'!F47+[1]CNAS!F57+[1]CNAM!F57</f>
        <v>8618.1</v>
      </c>
      <c r="G45" s="38">
        <f>'[1]Forma 13'!G47+[1]CNAS!G57+[1]CNAM!G57</f>
        <v>6325.6</v>
      </c>
      <c r="H45" s="38">
        <f>'[1]Forma 13'!H47+[1]CNAS!H57+[1]CNAM!H57</f>
        <v>6325.6</v>
      </c>
    </row>
    <row r="46" spans="1:8" ht="27" customHeight="1">
      <c r="A46" s="36">
        <v>345</v>
      </c>
      <c r="B46" s="37" t="s">
        <v>104</v>
      </c>
      <c r="C46" s="37"/>
      <c r="D46" s="37"/>
      <c r="E46" s="34" t="s">
        <v>105</v>
      </c>
      <c r="F46" s="38">
        <f>'[1]Forma 13'!F48+[1]CNAS!F58+[1]CNAM!F58</f>
        <v>0</v>
      </c>
      <c r="G46" s="38">
        <f>'[1]Forma 13'!G48+[1]CNAS!G58+[1]CNAM!G58</f>
        <v>0</v>
      </c>
      <c r="H46" s="38">
        <f>'[1]Forma 13'!H48+[1]CNAS!H58+[1]CNAM!H58</f>
        <v>0</v>
      </c>
    </row>
    <row r="47" spans="1:8" ht="79.5" customHeight="1">
      <c r="A47" s="36"/>
      <c r="B47" s="47" t="s">
        <v>106</v>
      </c>
      <c r="C47" s="47"/>
      <c r="D47" s="47"/>
      <c r="E47" s="34" t="s">
        <v>107</v>
      </c>
      <c r="F47" s="43">
        <f>'[1]Forma 13'!F49+[1]CNAS!F59+[1]CNAM!F59</f>
        <v>49344.299999999996</v>
      </c>
      <c r="G47" s="43">
        <f>'[1]Forma 13'!G49+[1]CNAS!G59+[1]CNAM!G59</f>
        <v>49522.499999999993</v>
      </c>
      <c r="H47" s="43">
        <f>'[1]Forma 13'!H49+[1]CNAS!H59+[1]CNAM!H59</f>
        <v>49522.499999999993</v>
      </c>
    </row>
    <row r="48" spans="1:8" ht="15.75">
      <c r="A48" s="32">
        <v>35</v>
      </c>
      <c r="B48" s="33" t="s">
        <v>108</v>
      </c>
      <c r="C48" s="33"/>
      <c r="D48" s="33"/>
      <c r="E48" s="34" t="s">
        <v>109</v>
      </c>
      <c r="F48" s="44" t="s">
        <v>12</v>
      </c>
      <c r="G48" s="44"/>
      <c r="H48" s="44" t="s">
        <v>12</v>
      </c>
    </row>
    <row r="49" spans="1:8" ht="15.75">
      <c r="A49" s="36">
        <v>351</v>
      </c>
      <c r="B49" s="37" t="s">
        <v>110</v>
      </c>
      <c r="C49" s="37"/>
      <c r="D49" s="37"/>
      <c r="E49" s="34" t="s">
        <v>111</v>
      </c>
      <c r="F49" s="38">
        <f>'[1]Forma 13'!F51+[1]CNAS!F61+[1]CNAM!F61</f>
        <v>8461.9</v>
      </c>
      <c r="G49" s="38">
        <f>'[1]Forma 13'!G51+[1]CNAS!G61+[1]CNAM!G61</f>
        <v>2013</v>
      </c>
      <c r="H49" s="38">
        <f>'[1]Forma 13'!H51+[1]CNAS!H61+[1]CNAM!H61</f>
        <v>2013</v>
      </c>
    </row>
    <row r="50" spans="1:8" ht="15.75">
      <c r="A50" s="36"/>
      <c r="B50" s="47" t="s">
        <v>112</v>
      </c>
      <c r="C50" s="47"/>
      <c r="D50" s="47"/>
      <c r="E50" s="34" t="s">
        <v>113</v>
      </c>
      <c r="F50" s="43">
        <f>'[1]Forma 13'!F52+[1]CNAS!F62+[1]CNAM!F62</f>
        <v>8461.9</v>
      </c>
      <c r="G50" s="43">
        <f>'[1]Forma 13'!G52+[1]CNAS!G62+[1]CNAM!G62</f>
        <v>2013</v>
      </c>
      <c r="H50" s="43">
        <f>'[1]Forma 13'!H52+[1]CNAS!H62+[1]CNAM!H62</f>
        <v>2013</v>
      </c>
    </row>
    <row r="51" spans="1:8" ht="15.75">
      <c r="A51" s="32">
        <v>36</v>
      </c>
      <c r="B51" s="33" t="s">
        <v>114</v>
      </c>
      <c r="C51" s="33"/>
      <c r="D51" s="33"/>
      <c r="E51" s="34" t="s">
        <v>115</v>
      </c>
      <c r="F51" s="44" t="s">
        <v>12</v>
      </c>
      <c r="G51" s="44" t="s">
        <v>12</v>
      </c>
      <c r="H51" s="44" t="s">
        <v>12</v>
      </c>
    </row>
    <row r="52" spans="1:8" ht="15.75">
      <c r="A52" s="36">
        <v>361</v>
      </c>
      <c r="B52" s="37" t="s">
        <v>116</v>
      </c>
      <c r="C52" s="37"/>
      <c r="D52" s="37"/>
      <c r="E52" s="34" t="s">
        <v>117</v>
      </c>
      <c r="F52" s="38">
        <f>'[1]Forma 13'!F54+[1]CNAS!F64+[1]CNAM!F64</f>
        <v>1573.2</v>
      </c>
      <c r="G52" s="38">
        <f>'[1]Forma 13'!G54+[1]CNAS!G64+[1]CNAM!G64</f>
        <v>1263.5</v>
      </c>
      <c r="H52" s="38">
        <f>'[1]Forma 13'!H54+[1]CNAS!H64+[1]CNAM!H64</f>
        <v>1263.5</v>
      </c>
    </row>
    <row r="53" spans="1:8" ht="15.75">
      <c r="A53" s="36">
        <v>362</v>
      </c>
      <c r="B53" s="37" t="s">
        <v>118</v>
      </c>
      <c r="C53" s="37"/>
      <c r="D53" s="37"/>
      <c r="E53" s="34" t="s">
        <v>119</v>
      </c>
      <c r="F53" s="38">
        <f>'[1]Forma 13'!F55+[1]CNAS!F65+[1]CNAM!F65</f>
        <v>0</v>
      </c>
      <c r="G53" s="38">
        <f>'[1]Forma 13'!G55+[1]CNAS!G65+[1]CNAM!G65</f>
        <v>0</v>
      </c>
      <c r="H53" s="38">
        <f>'[1]Forma 13'!H55+[1]CNAS!H65+[1]CNAM!H65</f>
        <v>0</v>
      </c>
    </row>
    <row r="54" spans="1:8" ht="15.75">
      <c r="A54" s="36">
        <v>363</v>
      </c>
      <c r="B54" s="37" t="s">
        <v>120</v>
      </c>
      <c r="C54" s="37"/>
      <c r="D54" s="37"/>
      <c r="E54" s="34" t="s">
        <v>121</v>
      </c>
      <c r="F54" s="38">
        <f>'[1]Forma 13'!F56+[1]CNAS!F66+[1]CNAM!F66</f>
        <v>6168</v>
      </c>
      <c r="G54" s="38">
        <f>'[1]Forma 13'!G56+[1]CNAS!G66+[1]CNAM!G66</f>
        <v>77826.3</v>
      </c>
      <c r="H54" s="38">
        <f>'[1]Forma 13'!H56+[1]CNAS!H66+[1]CNAM!H66</f>
        <v>77826.3</v>
      </c>
    </row>
    <row r="55" spans="1:8" ht="15.75">
      <c r="A55" s="36">
        <v>364</v>
      </c>
      <c r="B55" s="37" t="s">
        <v>122</v>
      </c>
      <c r="C55" s="37"/>
      <c r="D55" s="37"/>
      <c r="E55" s="34" t="s">
        <v>123</v>
      </c>
      <c r="F55" s="38">
        <f>'[1]Forma 13'!F57+[1]CNAS!F67+[1]CNAM!F67</f>
        <v>0</v>
      </c>
      <c r="G55" s="38">
        <f>'[1]Forma 13'!G57+[1]CNAS!G67+[1]CNAM!G67</f>
        <v>0</v>
      </c>
      <c r="H55" s="38">
        <f>'[1]Forma 13'!H57+[1]CNAS!H67+[1]CNAM!H67</f>
        <v>0</v>
      </c>
    </row>
    <row r="56" spans="1:8" ht="15.75">
      <c r="A56" s="36"/>
      <c r="B56" s="47" t="s">
        <v>124</v>
      </c>
      <c r="C56" s="47"/>
      <c r="D56" s="47"/>
      <c r="E56" s="34" t="s">
        <v>125</v>
      </c>
      <c r="F56" s="43">
        <f>'[1]Forma 13'!F58+[1]CNAS!F68+[1]CNAM!F68</f>
        <v>7741.2</v>
      </c>
      <c r="G56" s="43">
        <f>'[1]Forma 13'!G58+[1]CNAS!G68+[1]CNAM!G68</f>
        <v>79089.8</v>
      </c>
      <c r="H56" s="43">
        <f>'[1]Forma 13'!H58+[1]CNAS!H68+[1]CNAM!H68</f>
        <v>79089.8</v>
      </c>
    </row>
    <row r="57" spans="1:8" ht="22.5" customHeight="1">
      <c r="A57" s="32">
        <v>37</v>
      </c>
      <c r="B57" s="33" t="s">
        <v>126</v>
      </c>
      <c r="C57" s="33"/>
      <c r="D57" s="33"/>
      <c r="E57" s="34" t="s">
        <v>127</v>
      </c>
      <c r="F57" s="44" t="s">
        <v>12</v>
      </c>
      <c r="G57" s="44" t="s">
        <v>12</v>
      </c>
      <c r="H57" s="44" t="s">
        <v>12</v>
      </c>
    </row>
    <row r="58" spans="1:8" ht="15.75">
      <c r="A58" s="36">
        <v>371</v>
      </c>
      <c r="B58" s="37" t="s">
        <v>128</v>
      </c>
      <c r="C58" s="37"/>
      <c r="D58" s="37"/>
      <c r="E58" s="34" t="s">
        <v>129</v>
      </c>
      <c r="F58" s="38">
        <f>'[1]Forma 13'!F60+[1]CNAS!F70+[1]CNAM!F70</f>
        <v>4730190.7</v>
      </c>
      <c r="G58" s="38">
        <f>'[1]Forma 13'!G60+[1]CNAS!G70+[1]CNAM!G70</f>
        <v>5095728.8999999994</v>
      </c>
      <c r="H58" s="38">
        <f>'[1]Forma 13'!H60+[1]CNAS!H70+[1]CNAM!H70</f>
        <v>5095728.8999999994</v>
      </c>
    </row>
    <row r="59" spans="1:8" ht="15.75">
      <c r="A59" s="36">
        <v>372</v>
      </c>
      <c r="B59" s="37" t="s">
        <v>130</v>
      </c>
      <c r="C59" s="37"/>
      <c r="D59" s="37"/>
      <c r="E59" s="34" t="s">
        <v>131</v>
      </c>
      <c r="F59" s="38">
        <f>'[1]Forma 13'!F61+[1]CNAS!F71+[1]CNAM!F71</f>
        <v>12</v>
      </c>
      <c r="G59" s="38">
        <f>'[1]Forma 13'!G61+[1]CNAS!G71+[1]CNAM!G71</f>
        <v>0</v>
      </c>
      <c r="H59" s="38">
        <f>'[1]Forma 13'!H61+[1]CNAS!H71+[1]CNAM!H71</f>
        <v>0</v>
      </c>
    </row>
    <row r="60" spans="1:8" ht="36" customHeight="1">
      <c r="A60" s="36"/>
      <c r="B60" s="48" t="s">
        <v>132</v>
      </c>
      <c r="C60" s="48"/>
      <c r="D60" s="48"/>
      <c r="E60" s="34" t="s">
        <v>133</v>
      </c>
      <c r="F60" s="43">
        <f>'[1]Forma 13'!F62+[1]CNAS!F72+[1]CNAM!F72</f>
        <v>4730202.7</v>
      </c>
      <c r="G60" s="43">
        <f>'[1]Forma 13'!G62+[1]CNAS!G72+[1]CNAM!G72</f>
        <v>5095728.8999999994</v>
      </c>
      <c r="H60" s="43">
        <f>'[1]Forma 13'!H62+[1]CNAS!H72+[1]CNAM!H72</f>
        <v>5095728.8999999994</v>
      </c>
    </row>
    <row r="61" spans="1:8" ht="30" customHeight="1">
      <c r="A61" s="36"/>
      <c r="B61" s="48" t="s">
        <v>134</v>
      </c>
      <c r="C61" s="48"/>
      <c r="D61" s="48"/>
      <c r="E61" s="34" t="s">
        <v>135</v>
      </c>
      <c r="F61" s="43">
        <f>'[1]Forma 13'!F63+[1]CNAS!F73+[1]CNAM!F73</f>
        <v>23387562</v>
      </c>
      <c r="G61" s="43">
        <f>'[1]Forma 13'!G63+[1]CNAS!G73+[1]CNAM!G73</f>
        <v>21973604.400000002</v>
      </c>
      <c r="H61" s="43">
        <f>'[1]Forma 13'!H63+[1]CNAS!H73+[1]CNAM!H73</f>
        <v>21973604.400000002</v>
      </c>
    </row>
    <row r="62" spans="1:8" ht="29.25" customHeight="1">
      <c r="A62" s="49" t="s">
        <v>136</v>
      </c>
      <c r="B62" s="50" t="s">
        <v>137</v>
      </c>
      <c r="C62" s="50"/>
      <c r="D62" s="50"/>
      <c r="E62" s="34" t="s">
        <v>138</v>
      </c>
      <c r="F62" s="44" t="s">
        <v>12</v>
      </c>
      <c r="G62" s="44" t="s">
        <v>12</v>
      </c>
      <c r="H62" s="44" t="s">
        <v>12</v>
      </c>
    </row>
    <row r="63" spans="1:8" ht="27" customHeight="1">
      <c r="A63" s="32" t="s">
        <v>139</v>
      </c>
      <c r="B63" s="33" t="s">
        <v>140</v>
      </c>
      <c r="C63" s="33"/>
      <c r="D63" s="33"/>
      <c r="E63" s="34" t="s">
        <v>141</v>
      </c>
      <c r="F63" s="44" t="s">
        <v>12</v>
      </c>
      <c r="G63" s="44" t="s">
        <v>12</v>
      </c>
      <c r="H63" s="44" t="s">
        <v>12</v>
      </c>
    </row>
    <row r="64" spans="1:8" ht="38.25" customHeight="1">
      <c r="A64" s="36">
        <v>413</v>
      </c>
      <c r="B64" s="37" t="s">
        <v>142</v>
      </c>
      <c r="C64" s="37"/>
      <c r="D64" s="37"/>
      <c r="E64" s="34" t="s">
        <v>143</v>
      </c>
      <c r="F64" s="38">
        <f>'[1]Forma 13'!F66+[1]CNAS!F76+[1]CNAM!F76</f>
        <v>0</v>
      </c>
      <c r="G64" s="38">
        <f>'[1]Forma 13'!G66+[1]CNAS!G76+[1]CNAM!G76</f>
        <v>0</v>
      </c>
      <c r="H64" s="38">
        <f>'[1]Forma 13'!H66+[1]CNAS!H76+[1]CNAM!H76</f>
        <v>0</v>
      </c>
    </row>
    <row r="65" spans="1:8" ht="27.75" customHeight="1">
      <c r="A65" s="36">
        <v>414</v>
      </c>
      <c r="B65" s="37" t="s">
        <v>144</v>
      </c>
      <c r="C65" s="37"/>
      <c r="D65" s="37"/>
      <c r="E65" s="34" t="s">
        <v>145</v>
      </c>
      <c r="F65" s="38">
        <f>'[1]Forma 13'!F67+[1]CNAS!F77+[1]CNAM!F77</f>
        <v>0</v>
      </c>
      <c r="G65" s="38">
        <f>'[1]Forma 13'!G67+[1]CNAS!G77+[1]CNAM!G77</f>
        <v>0</v>
      </c>
      <c r="H65" s="38">
        <f>'[1]Forma 13'!H67+[1]CNAS!H77+[1]CNAM!H77</f>
        <v>0</v>
      </c>
    </row>
    <row r="66" spans="1:8" ht="32.25" customHeight="1">
      <c r="A66" s="36">
        <v>415</v>
      </c>
      <c r="B66" s="37" t="s">
        <v>146</v>
      </c>
      <c r="C66" s="37"/>
      <c r="D66" s="37"/>
      <c r="E66" s="34" t="s">
        <v>147</v>
      </c>
      <c r="F66" s="38">
        <f>'[1]Forma 13'!F68+[1]CNAS!F78+[1]CNAM!F78</f>
        <v>15453242.1</v>
      </c>
      <c r="G66" s="38">
        <f>'[1]Forma 13'!G68+[1]CNAS!G78+[1]CNAM!G78</f>
        <v>27030070.899999999</v>
      </c>
      <c r="H66" s="38">
        <f>'[1]Forma 13'!H68+[1]CNAS!H78+[1]CNAM!H78</f>
        <v>20724510.5</v>
      </c>
    </row>
    <row r="67" spans="1:8" ht="34.5" customHeight="1">
      <c r="A67" s="36">
        <v>418</v>
      </c>
      <c r="B67" s="37" t="s">
        <v>148</v>
      </c>
      <c r="C67" s="37"/>
      <c r="D67" s="37"/>
      <c r="E67" s="34" t="s">
        <v>149</v>
      </c>
      <c r="F67" s="38">
        <f>'[1]Forma 13'!F69+[1]CNAS!F79+[1]CNAM!F79</f>
        <v>0</v>
      </c>
      <c r="G67" s="38">
        <f>'[1]Forma 13'!G69+[1]CNAS!G79+[1]CNAM!G79</f>
        <v>-189137.5</v>
      </c>
      <c r="H67" s="38">
        <f>'[1]Forma 13'!H69+[1]CNAS!H79+[1]CNAM!H79</f>
        <v>0</v>
      </c>
    </row>
    <row r="68" spans="1:8" ht="30" customHeight="1">
      <c r="A68" s="36" t="s">
        <v>150</v>
      </c>
      <c r="B68" s="37" t="s">
        <v>151</v>
      </c>
      <c r="C68" s="37"/>
      <c r="D68" s="37"/>
      <c r="E68" s="34" t="s">
        <v>152</v>
      </c>
      <c r="F68" s="38">
        <f>'[1]Forma 13'!F70+[1]CNAS!F80+[1]CNAM!F80</f>
        <v>3635965.1</v>
      </c>
      <c r="G68" s="38">
        <f>'[1]Forma 13'!G70+[1]CNAS!G80+[1]CNAM!G80</f>
        <v>4055693.5999999996</v>
      </c>
      <c r="H68" s="38">
        <f>'[1]Forma 13'!H70+[1]CNAS!H80+[1]CNAM!H80</f>
        <v>4055693.5999999996</v>
      </c>
    </row>
    <row r="69" spans="1:8" ht="36" customHeight="1">
      <c r="A69" s="36"/>
      <c r="B69" s="47" t="s">
        <v>153</v>
      </c>
      <c r="C69" s="47"/>
      <c r="D69" s="47"/>
      <c r="E69" s="34" t="s">
        <v>154</v>
      </c>
      <c r="F69" s="43">
        <f>'[1]Forma 13'!F71+[1]CNAS!F81+[1]CNAM!F81</f>
        <v>19089207.200000003</v>
      </c>
      <c r="G69" s="43">
        <f>'[1]Forma 13'!G71+[1]CNAS!G81+[1]CNAM!G81</f>
        <v>30896627</v>
      </c>
      <c r="H69" s="43">
        <f>'[1]Forma 13'!H71+[1]CNAS!H81+[1]CNAM!H81</f>
        <v>24780204.100000001</v>
      </c>
    </row>
    <row r="70" spans="1:8" ht="30.75" customHeight="1">
      <c r="A70" s="32">
        <v>42</v>
      </c>
      <c r="B70" s="51" t="s">
        <v>155</v>
      </c>
      <c r="C70" s="52"/>
      <c r="D70" s="53"/>
      <c r="E70" s="34" t="s">
        <v>156</v>
      </c>
      <c r="F70" s="44" t="s">
        <v>12</v>
      </c>
      <c r="G70" s="44" t="s">
        <v>12</v>
      </c>
      <c r="H70" s="44" t="s">
        <v>12</v>
      </c>
    </row>
    <row r="71" spans="1:8" ht="27.75" customHeight="1">
      <c r="A71" s="36">
        <v>421</v>
      </c>
      <c r="B71" s="54" t="s">
        <v>157</v>
      </c>
      <c r="C71" s="55"/>
      <c r="D71" s="53"/>
      <c r="E71" s="34" t="s">
        <v>158</v>
      </c>
      <c r="F71" s="44"/>
      <c r="G71" s="38">
        <f>'[1]Forma 13'!G73+[1]CNAS!G83+[1]CNAM!G83</f>
        <v>-2704786.2</v>
      </c>
      <c r="H71" s="44"/>
    </row>
    <row r="72" spans="1:8" ht="22.5" customHeight="1">
      <c r="A72" s="36">
        <v>422</v>
      </c>
      <c r="B72" s="56" t="s">
        <v>159</v>
      </c>
      <c r="C72" s="57"/>
      <c r="D72" s="58"/>
      <c r="E72" s="34" t="s">
        <v>160</v>
      </c>
      <c r="F72" s="44"/>
      <c r="G72" s="38">
        <f>'[1]Forma 13'!G74+[1]CNAS!G84+[1]CNAM!G84</f>
        <v>2564634.7999999998</v>
      </c>
      <c r="H72" s="44"/>
    </row>
    <row r="73" spans="1:8" ht="45.75" customHeight="1">
      <c r="A73" s="36">
        <v>423</v>
      </c>
      <c r="B73" s="59" t="s">
        <v>161</v>
      </c>
      <c r="C73" s="60"/>
      <c r="D73" s="61"/>
      <c r="E73" s="34" t="s">
        <v>162</v>
      </c>
      <c r="F73" s="44"/>
      <c r="G73" s="38">
        <f>'[1]Forma 13'!G75+[1]CNAS!G85+[1]CNAM!G85</f>
        <v>0</v>
      </c>
      <c r="H73" s="44"/>
    </row>
    <row r="74" spans="1:8" ht="52.5" customHeight="1">
      <c r="A74" s="36">
        <v>424</v>
      </c>
      <c r="B74" s="59" t="s">
        <v>163</v>
      </c>
      <c r="C74" s="60"/>
      <c r="D74" s="61"/>
      <c r="E74" s="34" t="s">
        <v>164</v>
      </c>
      <c r="F74" s="44"/>
      <c r="G74" s="38">
        <f>'[1]Forma 13'!G76+[1]CNAS!G86+[1]CNAM!G86</f>
        <v>0</v>
      </c>
      <c r="H74" s="44"/>
    </row>
    <row r="75" spans="1:8" ht="40.5" customHeight="1">
      <c r="A75" s="36"/>
      <c r="B75" s="47" t="s">
        <v>165</v>
      </c>
      <c r="C75" s="47"/>
      <c r="D75" s="47"/>
      <c r="E75" s="34" t="s">
        <v>166</v>
      </c>
      <c r="F75" s="62">
        <v>0</v>
      </c>
      <c r="G75" s="43">
        <f>'[1]Forma 13'!G77+[1]CNAS!G87+[1]CNAM!G87</f>
        <v>-140151.40000000037</v>
      </c>
      <c r="H75" s="62">
        <v>0</v>
      </c>
    </row>
    <row r="76" spans="1:8" ht="22.5" customHeight="1">
      <c r="A76" s="32">
        <v>43</v>
      </c>
      <c r="B76" s="33" t="s">
        <v>167</v>
      </c>
      <c r="C76" s="33"/>
      <c r="D76" s="33"/>
      <c r="E76" s="34" t="s">
        <v>168</v>
      </c>
      <c r="F76" s="44" t="s">
        <v>12</v>
      </c>
      <c r="G76" s="44" t="s">
        <v>12</v>
      </c>
      <c r="H76" s="44" t="s">
        <v>12</v>
      </c>
    </row>
    <row r="77" spans="1:8" ht="31.5" customHeight="1">
      <c r="A77" s="36">
        <v>431</v>
      </c>
      <c r="B77" s="37" t="s">
        <v>169</v>
      </c>
      <c r="C77" s="37"/>
      <c r="D77" s="37"/>
      <c r="E77" s="34" t="s">
        <v>170</v>
      </c>
      <c r="F77" s="63">
        <f>'[1]Forma 13'!F79+[1]CNAS!F89+[1]CNAM!F89</f>
        <v>9758466</v>
      </c>
      <c r="G77" s="63">
        <f>'[1]Forma 13'!G79+[1]CNAS!G89+[1]CNAM!G89</f>
        <v>4274984.8</v>
      </c>
      <c r="H77" s="63">
        <f>'[1]Forma 13'!H79+[1]CNAS!H89+[1]CNAM!H89</f>
        <v>4274984.8</v>
      </c>
    </row>
    <row r="78" spans="1:8" ht="31.5" customHeight="1">
      <c r="A78" s="36">
        <v>432</v>
      </c>
      <c r="B78" s="37" t="s">
        <v>171</v>
      </c>
      <c r="C78" s="37"/>
      <c r="D78" s="37"/>
      <c r="E78" s="34" t="s">
        <v>172</v>
      </c>
      <c r="F78" s="63">
        <f>'[1]Forma 13'!F80+[1]CNAS!F90+[1]CNAM!F90</f>
        <v>165190.59999999998</v>
      </c>
      <c r="G78" s="63">
        <f>'[1]Forma 13'!G80+[1]CNAS!G90+[1]CNAM!G90</f>
        <v>165425.20000000001</v>
      </c>
      <c r="H78" s="63">
        <f>'[1]Forma 13'!H80+[1]CNAS!H90+[1]CNAM!H90</f>
        <v>165425.20000000001</v>
      </c>
    </row>
    <row r="79" spans="1:8" ht="15.75">
      <c r="A79" s="36">
        <v>433</v>
      </c>
      <c r="B79" s="37" t="s">
        <v>173</v>
      </c>
      <c r="C79" s="37"/>
      <c r="D79" s="37"/>
      <c r="E79" s="34" t="s">
        <v>174</v>
      </c>
      <c r="F79" s="63">
        <f>'[1]Forma 13'!F81+[1]CNAS!F91+[1]CNAM!F91</f>
        <v>0</v>
      </c>
      <c r="G79" s="63">
        <f>'[1]Forma 13'!G81+[1]CNAS!G91+[1]CNAM!G91</f>
        <v>0</v>
      </c>
      <c r="H79" s="63">
        <f>'[1]Forma 13'!H81+[1]CNAS!H91+[1]CNAM!H91</f>
        <v>0</v>
      </c>
    </row>
    <row r="80" spans="1:8" ht="15.75">
      <c r="A80" s="36">
        <v>434</v>
      </c>
      <c r="B80" s="39" t="s">
        <v>175</v>
      </c>
      <c r="C80" s="40"/>
      <c r="D80" s="41"/>
      <c r="E80" s="34" t="s">
        <v>176</v>
      </c>
      <c r="F80" s="63">
        <f>'[1]Forma 13'!F82+[1]CNAS!F92+[1]CNAM!F92</f>
        <v>278.39999999999998</v>
      </c>
      <c r="G80" s="63">
        <f>'[1]Forma 13'!G82+[1]CNAS!G92+[1]CNAM!G92</f>
        <v>322.09999999999997</v>
      </c>
      <c r="H80" s="63">
        <f>'[1]Forma 13'!H82+[1]CNAS!H92+[1]CNAM!H92</f>
        <v>322.09999999999997</v>
      </c>
    </row>
    <row r="81" spans="1:8" ht="15.75">
      <c r="A81" s="36">
        <v>435</v>
      </c>
      <c r="B81" s="37" t="s">
        <v>177</v>
      </c>
      <c r="C81" s="37"/>
      <c r="D81" s="37"/>
      <c r="E81" s="34" t="s">
        <v>178</v>
      </c>
      <c r="F81" s="63">
        <f>'[1]Forma 13'!F83+[1]CNAS!F93+[1]CNAM!F93</f>
        <v>0</v>
      </c>
      <c r="G81" s="63">
        <f>'[1]Forma 13'!G83+[1]CNAS!G93+[1]CNAM!G93</f>
        <v>0</v>
      </c>
      <c r="H81" s="63">
        <f>'[1]Forma 13'!H83+[1]CNAS!H93+[1]CNAM!H93</f>
        <v>0</v>
      </c>
    </row>
    <row r="82" spans="1:8" ht="15.75" customHeight="1">
      <c r="A82" s="36">
        <v>436</v>
      </c>
      <c r="B82" s="39" t="s">
        <v>179</v>
      </c>
      <c r="C82" s="40"/>
      <c r="D82" s="41"/>
      <c r="E82" s="34" t="s">
        <v>180</v>
      </c>
      <c r="F82" s="63">
        <f>'[1]Forma 13'!F84+[1]CNAS!F94+[1]CNAM!F94</f>
        <v>0</v>
      </c>
      <c r="G82" s="63">
        <f>'[1]Forma 13'!G84+[1]CNAS!G94+[1]CNAM!G94</f>
        <v>0</v>
      </c>
      <c r="H82" s="63">
        <f>'[1]Forma 13'!H84+[1]CNAS!H94+[1]CNAM!H94</f>
        <v>0</v>
      </c>
    </row>
    <row r="83" spans="1:8" ht="15.75" customHeight="1">
      <c r="A83" s="36">
        <v>439</v>
      </c>
      <c r="B83" s="39" t="s">
        <v>181</v>
      </c>
      <c r="C83" s="40"/>
      <c r="D83" s="41"/>
      <c r="E83" s="34" t="s">
        <v>182</v>
      </c>
      <c r="F83" s="63">
        <f>'[1]Forma 13'!F85+[1]CNAS!F95+[1]CNAM!F95</f>
        <v>3728</v>
      </c>
      <c r="G83" s="63">
        <f>'[1]Forma 13'!G85+[1]CNAS!G95+[1]CNAM!G95</f>
        <v>4216</v>
      </c>
      <c r="H83" s="63">
        <f>'[1]Forma 13'!H85+[1]CNAS!H95+[1]CNAM!H95</f>
        <v>4216</v>
      </c>
    </row>
    <row r="84" spans="1:8" ht="36" customHeight="1">
      <c r="A84" s="36"/>
      <c r="B84" s="47" t="s">
        <v>183</v>
      </c>
      <c r="C84" s="47"/>
      <c r="D84" s="47"/>
      <c r="E84" s="34" t="s">
        <v>184</v>
      </c>
      <c r="F84" s="64">
        <f>'[1]Forma 13'!F86+[1]CNAS!F96+[1]CNAM!F96</f>
        <v>9927663</v>
      </c>
      <c r="G84" s="64">
        <f>'[1]Forma 13'!G86+[1]CNAS!G96+[1]CNAM!G96</f>
        <v>4444948.1000000006</v>
      </c>
      <c r="H84" s="64">
        <f>'[1]Forma 13'!H86+[1]CNAS!H96+[1]CNAM!H96</f>
        <v>4444948.1000000006</v>
      </c>
    </row>
    <row r="85" spans="1:8" ht="37.5" customHeight="1">
      <c r="A85" s="32">
        <v>44</v>
      </c>
      <c r="B85" s="65" t="s">
        <v>185</v>
      </c>
      <c r="C85" s="66"/>
      <c r="D85" s="67"/>
      <c r="E85" s="34" t="s">
        <v>186</v>
      </c>
      <c r="F85" s="44" t="s">
        <v>12</v>
      </c>
      <c r="G85" s="44" t="s">
        <v>12</v>
      </c>
      <c r="H85" s="44" t="s">
        <v>12</v>
      </c>
    </row>
    <row r="86" spans="1:8" ht="36.75" customHeight="1">
      <c r="A86" s="32">
        <v>441</v>
      </c>
      <c r="B86" s="37" t="s">
        <v>187</v>
      </c>
      <c r="C86" s="37"/>
      <c r="D86" s="37"/>
      <c r="E86" s="34" t="s">
        <v>188</v>
      </c>
      <c r="F86" s="38"/>
      <c r="G86" s="38">
        <f>'[1]Forma 13'!G88+[1]CNAS!G98+[1]CNAM!G98</f>
        <v>0</v>
      </c>
      <c r="H86" s="38"/>
    </row>
    <row r="87" spans="1:8" ht="39" customHeight="1">
      <c r="A87" s="32">
        <v>442</v>
      </c>
      <c r="B87" s="37" t="s">
        <v>189</v>
      </c>
      <c r="C87" s="37"/>
      <c r="D87" s="37"/>
      <c r="E87" s="34" t="s">
        <v>190</v>
      </c>
      <c r="F87" s="38"/>
      <c r="G87" s="38">
        <f>'[1]Forma 13'!G89+[1]CNAS!G99+[1]CNAM!G99</f>
        <v>0</v>
      </c>
      <c r="H87" s="38"/>
    </row>
    <row r="88" spans="1:8" ht="48.75" customHeight="1">
      <c r="A88" s="32">
        <v>443</v>
      </c>
      <c r="B88" s="37" t="s">
        <v>191</v>
      </c>
      <c r="C88" s="37"/>
      <c r="D88" s="37"/>
      <c r="E88" s="34" t="s">
        <v>192</v>
      </c>
      <c r="F88" s="38"/>
      <c r="G88" s="38">
        <f>'[1]Forma 13'!G90+[1]CNAS!G100+[1]CNAM!G100</f>
        <v>0</v>
      </c>
      <c r="H88" s="38"/>
    </row>
    <row r="89" spans="1:8" ht="48.75" customHeight="1">
      <c r="A89" s="32">
        <v>444</v>
      </c>
      <c r="B89" s="37" t="s">
        <v>193</v>
      </c>
      <c r="C89" s="37"/>
      <c r="D89" s="37"/>
      <c r="E89" s="34" t="s">
        <v>194</v>
      </c>
      <c r="F89" s="38"/>
      <c r="G89" s="38">
        <f>'[1]Forma 13'!G91+[1]CNAS!G101+[1]CNAM!G101</f>
        <v>0</v>
      </c>
      <c r="H89" s="38"/>
    </row>
    <row r="90" spans="1:8" ht="39" customHeight="1">
      <c r="A90" s="32"/>
      <c r="B90" s="47" t="s">
        <v>195</v>
      </c>
      <c r="C90" s="47"/>
      <c r="D90" s="47"/>
      <c r="E90" s="34" t="s">
        <v>196</v>
      </c>
      <c r="F90" s="62">
        <v>0</v>
      </c>
      <c r="G90" s="43">
        <f>'[1]Forma 13'!G92+[1]CNAS!G102+[1]CNAM!G102</f>
        <v>0</v>
      </c>
      <c r="H90" s="62">
        <v>0</v>
      </c>
    </row>
    <row r="91" spans="1:8" ht="48" customHeight="1">
      <c r="A91" s="32">
        <v>45</v>
      </c>
      <c r="B91" s="47" t="s">
        <v>197</v>
      </c>
      <c r="C91" s="47"/>
      <c r="D91" s="47"/>
      <c r="E91" s="34" t="s">
        <v>198</v>
      </c>
      <c r="F91" s="44" t="s">
        <v>12</v>
      </c>
      <c r="G91" s="44" t="s">
        <v>12</v>
      </c>
      <c r="H91" s="44" t="s">
        <v>12</v>
      </c>
    </row>
    <row r="92" spans="1:8" ht="27" customHeight="1">
      <c r="A92" s="32">
        <v>451</v>
      </c>
      <c r="B92" s="39" t="s">
        <v>199</v>
      </c>
      <c r="C92" s="40"/>
      <c r="D92" s="41"/>
      <c r="E92" s="34" t="s">
        <v>200</v>
      </c>
      <c r="F92" s="38"/>
      <c r="G92" s="38">
        <f>'[1]Forma 13'!G94+[1]CNAS!G104+[1]CNAM!G104</f>
        <v>0</v>
      </c>
      <c r="H92" s="38"/>
    </row>
    <row r="93" spans="1:8" ht="25.5" customHeight="1">
      <c r="A93" s="32">
        <v>452</v>
      </c>
      <c r="B93" s="39" t="s">
        <v>201</v>
      </c>
      <c r="C93" s="40"/>
      <c r="D93" s="41"/>
      <c r="E93" s="34" t="s">
        <v>202</v>
      </c>
      <c r="F93" s="38"/>
      <c r="G93" s="38">
        <f>'[1]Forma 13'!G95+[1]CNAS!G105+[1]CNAM!G105</f>
        <v>0</v>
      </c>
      <c r="H93" s="38"/>
    </row>
    <row r="94" spans="1:8" ht="53.25" customHeight="1">
      <c r="A94" s="32"/>
      <c r="B94" s="47" t="s">
        <v>203</v>
      </c>
      <c r="C94" s="47"/>
      <c r="D94" s="47"/>
      <c r="E94" s="34" t="s">
        <v>204</v>
      </c>
      <c r="F94" s="62">
        <v>0</v>
      </c>
      <c r="G94" s="43">
        <f>'[1]Forma 13'!G96+[1]CNAS!G106+[1]CNAM!G106</f>
        <v>0</v>
      </c>
      <c r="H94" s="62">
        <v>0</v>
      </c>
    </row>
    <row r="95" spans="1:8" ht="37.5" customHeight="1">
      <c r="A95" s="32">
        <v>46</v>
      </c>
      <c r="B95" s="47" t="s">
        <v>205</v>
      </c>
      <c r="C95" s="47"/>
      <c r="D95" s="47"/>
      <c r="E95" s="34" t="s">
        <v>206</v>
      </c>
      <c r="F95" s="44" t="s">
        <v>12</v>
      </c>
      <c r="G95" s="44" t="s">
        <v>12</v>
      </c>
      <c r="H95" s="44" t="s">
        <v>12</v>
      </c>
    </row>
    <row r="96" spans="1:8" ht="39.75" customHeight="1">
      <c r="A96" s="32">
        <v>461</v>
      </c>
      <c r="B96" s="37" t="s">
        <v>207</v>
      </c>
      <c r="C96" s="37"/>
      <c r="D96" s="37"/>
      <c r="E96" s="34" t="s">
        <v>208</v>
      </c>
      <c r="F96" s="38"/>
      <c r="G96" s="38">
        <f>'[1]Forma 13'!G98+[1]CNAS!G108+[1]CNAM!G108</f>
        <v>-52747.1</v>
      </c>
      <c r="H96" s="38"/>
    </row>
    <row r="97" spans="1:8" ht="52.5" customHeight="1">
      <c r="A97" s="32">
        <v>463</v>
      </c>
      <c r="B97" s="37" t="s">
        <v>209</v>
      </c>
      <c r="C97" s="37"/>
      <c r="D97" s="37"/>
      <c r="E97" s="34" t="s">
        <v>210</v>
      </c>
      <c r="F97" s="38"/>
      <c r="G97" s="38">
        <f>'[1]Forma 13'!G99+[1]CNAS!G109+[1]CNAM!G109</f>
        <v>0</v>
      </c>
      <c r="H97" s="38"/>
    </row>
    <row r="98" spans="1:8" ht="51.75" customHeight="1">
      <c r="A98" s="32">
        <v>464</v>
      </c>
      <c r="B98" s="37" t="s">
        <v>211</v>
      </c>
      <c r="C98" s="37"/>
      <c r="D98" s="37"/>
      <c r="E98" s="34" t="s">
        <v>212</v>
      </c>
      <c r="F98" s="38"/>
      <c r="G98" s="38">
        <f>'[1]Forma 13'!G100+[1]CNAS!G110+[1]CNAM!G110</f>
        <v>0</v>
      </c>
      <c r="H98" s="38"/>
    </row>
    <row r="99" spans="1:8" ht="55.5" customHeight="1">
      <c r="A99" s="32"/>
      <c r="B99" s="47" t="s">
        <v>213</v>
      </c>
      <c r="C99" s="47"/>
      <c r="D99" s="47"/>
      <c r="E99" s="34" t="s">
        <v>214</v>
      </c>
      <c r="F99" s="62">
        <v>0</v>
      </c>
      <c r="G99" s="43">
        <f>'[1]Forma 13'!G101+[1]CNAS!G111+[1]CNAM!G111</f>
        <v>-52747.1</v>
      </c>
      <c r="H99" s="62">
        <v>0</v>
      </c>
    </row>
    <row r="100" spans="1:8" ht="57" customHeight="1">
      <c r="A100" s="32">
        <v>47</v>
      </c>
      <c r="B100" s="47" t="s">
        <v>215</v>
      </c>
      <c r="C100" s="47"/>
      <c r="D100" s="47"/>
      <c r="E100" s="34" t="s">
        <v>216</v>
      </c>
      <c r="F100" s="44" t="s">
        <v>12</v>
      </c>
      <c r="G100" s="44" t="s">
        <v>12</v>
      </c>
      <c r="H100" s="44" t="s">
        <v>12</v>
      </c>
    </row>
    <row r="101" spans="1:8" ht="36.75" customHeight="1">
      <c r="A101" s="32">
        <v>471</v>
      </c>
      <c r="B101" s="37" t="s">
        <v>217</v>
      </c>
      <c r="C101" s="37"/>
      <c r="D101" s="37"/>
      <c r="E101" s="34" t="s">
        <v>218</v>
      </c>
      <c r="F101" s="38"/>
      <c r="G101" s="38">
        <f>'[1]Forma 13'!G103+[1]CNAS!G113+[1]CNAM!G113</f>
        <v>3447559.5999999996</v>
      </c>
      <c r="H101" s="38"/>
    </row>
    <row r="102" spans="1:8" ht="35.25" customHeight="1">
      <c r="A102" s="32">
        <v>472</v>
      </c>
      <c r="B102" s="37" t="s">
        <v>219</v>
      </c>
      <c r="C102" s="37"/>
      <c r="D102" s="37"/>
      <c r="E102" s="34" t="s">
        <v>220</v>
      </c>
      <c r="F102" s="38"/>
      <c r="G102" s="38">
        <f>'[1]Forma 13'!G104+[1]CNAS!G114+[1]CNAM!G114</f>
        <v>33881.299999999988</v>
      </c>
      <c r="H102" s="38"/>
    </row>
    <row r="103" spans="1:8" ht="60" customHeight="1">
      <c r="A103" s="36"/>
      <c r="B103" s="47" t="s">
        <v>221</v>
      </c>
      <c r="C103" s="47"/>
      <c r="D103" s="47"/>
      <c r="E103" s="34" t="s">
        <v>222</v>
      </c>
      <c r="F103" s="62">
        <v>0</v>
      </c>
      <c r="G103" s="43">
        <f>'[1]Forma 13'!G105+[1]CNAS!G115+[1]CNAM!G115</f>
        <v>3481440.8999999994</v>
      </c>
      <c r="H103" s="62">
        <v>0</v>
      </c>
    </row>
    <row r="104" spans="1:8" ht="27" customHeight="1">
      <c r="A104" s="32">
        <v>48</v>
      </c>
      <c r="B104" s="50" t="s">
        <v>223</v>
      </c>
      <c r="C104" s="50"/>
      <c r="D104" s="50"/>
      <c r="E104" s="34" t="s">
        <v>224</v>
      </c>
      <c r="F104" s="44" t="s">
        <v>12</v>
      </c>
      <c r="G104" s="44" t="s">
        <v>12</v>
      </c>
      <c r="H104" s="44" t="s">
        <v>12</v>
      </c>
    </row>
    <row r="105" spans="1:8" ht="36" customHeight="1">
      <c r="A105" s="36">
        <v>483</v>
      </c>
      <c r="B105" s="37" t="s">
        <v>225</v>
      </c>
      <c r="C105" s="37"/>
      <c r="D105" s="37"/>
      <c r="E105" s="34" t="s">
        <v>226</v>
      </c>
      <c r="F105" s="68">
        <f>'[1]Forma 13'!F107+[1]CNAS!F117+[1]CNAM!F117</f>
        <v>0</v>
      </c>
      <c r="G105" s="69">
        <f>'[1]Forma 13'!G107+[1]CNAS!G117+[1]CNAM!G117</f>
        <v>0</v>
      </c>
      <c r="H105" s="69">
        <f>'[1]Forma 13'!H107+[1]CNAS!H117+[1]CNAM!H117</f>
        <v>0</v>
      </c>
    </row>
    <row r="106" spans="1:8" ht="23.25" customHeight="1">
      <c r="A106" s="36">
        <v>484</v>
      </c>
      <c r="B106" s="37" t="s">
        <v>227</v>
      </c>
      <c r="C106" s="37"/>
      <c r="D106" s="37"/>
      <c r="E106" s="34" t="s">
        <v>228</v>
      </c>
      <c r="F106" s="68">
        <f>'[1]Forma 13'!F108+[1]CNAS!F118+[1]CNAM!F118</f>
        <v>0</v>
      </c>
      <c r="G106" s="69">
        <f>'[1]Forma 13'!G108+[1]CNAS!G118+[1]CNAM!G118</f>
        <v>0</v>
      </c>
      <c r="H106" s="69">
        <f>'[1]Forma 13'!H108+[1]CNAS!H118+[1]CNAM!H118</f>
        <v>0</v>
      </c>
    </row>
    <row r="107" spans="1:8" ht="35.25" customHeight="1">
      <c r="A107" s="36">
        <v>485</v>
      </c>
      <c r="B107" s="37" t="s">
        <v>229</v>
      </c>
      <c r="C107" s="37"/>
      <c r="D107" s="37"/>
      <c r="E107" s="34" t="s">
        <v>230</v>
      </c>
      <c r="F107" s="68">
        <f>'[1]Forma 13'!F109+[1]CNAS!F119+[1]CNAM!F119</f>
        <v>1451.9</v>
      </c>
      <c r="G107" s="69">
        <f>'[1]Forma 13'!G109+[1]CNAS!G119+[1]CNAM!G119</f>
        <v>1451.9</v>
      </c>
      <c r="H107" s="69">
        <f>'[1]Forma 13'!H109+[1]CNAS!H119+[1]CNAM!H119</f>
        <v>1451.9</v>
      </c>
    </row>
    <row r="108" spans="1:8" ht="41.25" customHeight="1">
      <c r="A108" s="36">
        <v>488</v>
      </c>
      <c r="B108" s="70" t="s">
        <v>231</v>
      </c>
      <c r="C108" s="70"/>
      <c r="D108" s="70"/>
      <c r="E108" s="34" t="s">
        <v>232</v>
      </c>
      <c r="F108" s="68">
        <f>'[1]Forma 13'!F110+[1]CNAS!F120+[1]CNAM!F120</f>
        <v>0</v>
      </c>
      <c r="G108" s="69">
        <f>'[1]Forma 13'!G110+[1]CNAS!G120+[1]CNAM!G120</f>
        <v>0</v>
      </c>
      <c r="H108" s="69">
        <f>'[1]Forma 13'!H110+[1]CNAS!H120+[1]CNAM!H120</f>
        <v>0</v>
      </c>
    </row>
    <row r="109" spans="1:8" ht="35.25" customHeight="1">
      <c r="A109" s="36"/>
      <c r="B109" s="47" t="s">
        <v>233</v>
      </c>
      <c r="C109" s="47"/>
      <c r="D109" s="47"/>
      <c r="E109" s="34" t="s">
        <v>234</v>
      </c>
      <c r="F109" s="71">
        <f>'[1]Forma 13'!F111+[1]CNAS!F121+[1]CNAM!F121</f>
        <v>1451.9</v>
      </c>
      <c r="G109" s="43">
        <f>'[1]Forma 13'!G111+[1]CNAS!G121+[1]CNAM!G121</f>
        <v>1451.9</v>
      </c>
      <c r="H109" s="43">
        <f>'[1]Forma 13'!H111+[1]CNAS!H121+[1]CNAM!H121</f>
        <v>1451.9</v>
      </c>
    </row>
    <row r="110" spans="1:8" ht="34.5" customHeight="1">
      <c r="A110" s="32">
        <v>49</v>
      </c>
      <c r="B110" s="47" t="s">
        <v>235</v>
      </c>
      <c r="C110" s="47"/>
      <c r="D110" s="47"/>
      <c r="E110" s="34" t="s">
        <v>236</v>
      </c>
      <c r="F110" s="44" t="s">
        <v>12</v>
      </c>
      <c r="G110" s="44" t="s">
        <v>12</v>
      </c>
      <c r="H110" s="44" t="s">
        <v>12</v>
      </c>
    </row>
    <row r="111" spans="1:8" ht="35.25" customHeight="1">
      <c r="A111" s="32">
        <v>495</v>
      </c>
      <c r="B111" s="37" t="s">
        <v>237</v>
      </c>
      <c r="C111" s="37"/>
      <c r="D111" s="37"/>
      <c r="E111" s="34" t="s">
        <v>238</v>
      </c>
      <c r="F111" s="38" t="s">
        <v>12</v>
      </c>
      <c r="G111" s="38">
        <f>'[1]Forma 13'!G113+[1]CNAS!G123+[1]CNAM!G123</f>
        <v>0</v>
      </c>
      <c r="H111" s="38" t="s">
        <v>12</v>
      </c>
    </row>
    <row r="112" spans="1:8" ht="21.75" customHeight="1">
      <c r="A112" s="36"/>
      <c r="B112" s="47" t="s">
        <v>239</v>
      </c>
      <c r="C112" s="47"/>
      <c r="D112" s="47"/>
      <c r="E112" s="34" t="s">
        <v>240</v>
      </c>
      <c r="F112" s="62">
        <v>0</v>
      </c>
      <c r="G112" s="62">
        <v>0</v>
      </c>
      <c r="H112" s="62">
        <v>0</v>
      </c>
    </row>
    <row r="113" spans="1:8" ht="31.5" customHeight="1">
      <c r="A113" s="36"/>
      <c r="B113" s="48" t="s">
        <v>241</v>
      </c>
      <c r="C113" s="48"/>
      <c r="D113" s="48"/>
      <c r="E113" s="34" t="s">
        <v>136</v>
      </c>
      <c r="F113" s="43">
        <f>'[1]Forma 13'!F115+[1]CNAS!F125+[1]CNAM!F125</f>
        <v>29018322.099999998</v>
      </c>
      <c r="G113" s="43">
        <f>'[1]Forma 13'!G115+[1]CNAS!G125+[1]CNAM!G125</f>
        <v>38631569.399999991</v>
      </c>
      <c r="H113" s="43">
        <f>'[1]Forma 13'!H115+[1]CNAS!H125+[1]CNAM!H125</f>
        <v>29226604.100000001</v>
      </c>
    </row>
    <row r="114" spans="1:8" ht="26.25" customHeight="1">
      <c r="A114" s="72" t="s">
        <v>242</v>
      </c>
      <c r="B114" s="72"/>
      <c r="C114" s="72"/>
      <c r="D114" s="72"/>
      <c r="E114" s="34" t="s">
        <v>243</v>
      </c>
      <c r="F114" s="43">
        <f>'[1]Forma 13'!F116+[1]CNAS!F126+[1]CNAM!F126</f>
        <v>52405884.100000009</v>
      </c>
      <c r="G114" s="43">
        <f>'[1]Forma 13'!G116+[1]CNAS!G126+[1]CNAM!G126</f>
        <v>60605173.799999997</v>
      </c>
      <c r="H114" s="43">
        <f>'[1]Forma 13'!H116+[1]CNAS!H126+[1]CNAM!H126</f>
        <v>51200208.5</v>
      </c>
    </row>
    <row r="115" spans="1:8" ht="15.75">
      <c r="A115" s="32" t="s">
        <v>243</v>
      </c>
      <c r="B115" s="50" t="s">
        <v>244</v>
      </c>
      <c r="C115" s="50"/>
      <c r="D115" s="50"/>
      <c r="E115" s="34" t="s">
        <v>245</v>
      </c>
      <c r="F115" s="44" t="s">
        <v>12</v>
      </c>
      <c r="G115" s="44" t="s">
        <v>12</v>
      </c>
      <c r="H115" s="44" t="s">
        <v>12</v>
      </c>
    </row>
    <row r="116" spans="1:8" ht="24" customHeight="1">
      <c r="A116" s="32" t="s">
        <v>246</v>
      </c>
      <c r="B116" s="33" t="s">
        <v>247</v>
      </c>
      <c r="C116" s="33"/>
      <c r="D116" s="33"/>
      <c r="E116" s="34" t="s">
        <v>248</v>
      </c>
      <c r="F116" s="44" t="s">
        <v>12</v>
      </c>
      <c r="G116" s="44" t="s">
        <v>12</v>
      </c>
      <c r="H116" s="44" t="s">
        <v>12</v>
      </c>
    </row>
    <row r="117" spans="1:8" ht="36.75" customHeight="1">
      <c r="A117" s="36" t="s">
        <v>249</v>
      </c>
      <c r="B117" s="37" t="s">
        <v>250</v>
      </c>
      <c r="C117" s="37"/>
      <c r="D117" s="37"/>
      <c r="E117" s="34" t="s">
        <v>251</v>
      </c>
      <c r="F117" s="68">
        <f>'[1]Forma 13'!F119+[1]CNAS!F129+[1]CNAM!F129</f>
        <v>0</v>
      </c>
      <c r="G117" s="68">
        <f>'[1]Forma 13'!G119+[1]CNAS!G129+[1]CNAM!G129</f>
        <v>-433363.8</v>
      </c>
      <c r="H117" s="68">
        <f>'[1]Forma 13'!H119+[1]CNAS!H129+[1]CNAM!H129</f>
        <v>0</v>
      </c>
    </row>
    <row r="118" spans="1:8" ht="32.25" customHeight="1">
      <c r="A118" s="36" t="s">
        <v>252</v>
      </c>
      <c r="B118" s="73" t="s">
        <v>144</v>
      </c>
      <c r="C118" s="73"/>
      <c r="D118" s="73"/>
      <c r="E118" s="34" t="s">
        <v>253</v>
      </c>
      <c r="F118" s="68">
        <f>'[1]Forma 13'!F120+[1]CNAS!F130+[1]CNAM!F130</f>
        <v>0</v>
      </c>
      <c r="G118" s="68">
        <f>'[1]Forma 13'!G120+[1]CNAS!G130+[1]CNAM!G130</f>
        <v>-455.7</v>
      </c>
      <c r="H118" s="68">
        <f>'[1]Forma 13'!H120+[1]CNAS!H130+[1]CNAM!H130</f>
        <v>0</v>
      </c>
    </row>
    <row r="119" spans="1:8" ht="36.75" customHeight="1">
      <c r="A119" s="36">
        <v>515</v>
      </c>
      <c r="B119" s="74" t="s">
        <v>254</v>
      </c>
      <c r="C119" s="75"/>
      <c r="D119" s="76"/>
      <c r="E119" s="34" t="s">
        <v>255</v>
      </c>
      <c r="F119" s="68">
        <f>'[1]Forma 13'!F121+[1]CNAS!F131+[1]CNAM!F131</f>
        <v>0</v>
      </c>
      <c r="G119" s="68">
        <f>'[1]Forma 13'!G121+[1]CNAS!G131+[1]CNAM!G131</f>
        <v>0</v>
      </c>
      <c r="H119" s="68">
        <f>'[1]Forma 13'!H121+[1]CNAS!H131+[1]CNAM!H131</f>
        <v>0</v>
      </c>
    </row>
    <row r="120" spans="1:8" ht="31.5" customHeight="1">
      <c r="A120" s="36" t="s">
        <v>256</v>
      </c>
      <c r="B120" s="73" t="s">
        <v>257</v>
      </c>
      <c r="C120" s="73"/>
      <c r="D120" s="73"/>
      <c r="E120" s="34" t="s">
        <v>258</v>
      </c>
      <c r="F120" s="68">
        <f>'[1]Forma 13'!F122+[1]CNAS!F132+[1]CNAM!F132</f>
        <v>132615.1</v>
      </c>
      <c r="G120" s="68">
        <f>'[1]Forma 13'!G122+[1]CNAS!G132+[1]CNAM!G132</f>
        <v>277355.40000000002</v>
      </c>
      <c r="H120" s="68">
        <f>'[1]Forma 13'!H122+[1]CNAS!H132+[1]CNAM!H132</f>
        <v>168809.7</v>
      </c>
    </row>
    <row r="121" spans="1:8" ht="27.75" customHeight="1">
      <c r="A121" s="36" t="s">
        <v>259</v>
      </c>
      <c r="B121" s="73" t="s">
        <v>260</v>
      </c>
      <c r="C121" s="73"/>
      <c r="D121" s="73"/>
      <c r="E121" s="34" t="s">
        <v>261</v>
      </c>
      <c r="F121" s="68">
        <f>'[1]Forma 13'!F123+[1]CNAS!F133+[1]CNAM!F133</f>
        <v>2524438.9000000004</v>
      </c>
      <c r="G121" s="68">
        <f>'[1]Forma 13'!G123+[1]CNAS!G133+[1]CNAM!G133</f>
        <v>1828398.8</v>
      </c>
      <c r="H121" s="68">
        <f>'[1]Forma 13'!H123+[1]CNAS!H133+[1]CNAM!H133</f>
        <v>1828398.8</v>
      </c>
    </row>
    <row r="122" spans="1:8" ht="33.75" customHeight="1">
      <c r="A122" s="36"/>
      <c r="B122" s="47" t="s">
        <v>262</v>
      </c>
      <c r="C122" s="47"/>
      <c r="D122" s="47"/>
      <c r="E122" s="34" t="s">
        <v>263</v>
      </c>
      <c r="F122" s="71">
        <f>'[1]Forma 13'!F124+[1]CNAS!F134+[1]CNAM!F134</f>
        <v>2657054</v>
      </c>
      <c r="G122" s="71">
        <f>'[1]Forma 13'!G124+[1]CNAS!G134+[1]CNAM!G134</f>
        <v>1671934.7</v>
      </c>
      <c r="H122" s="71">
        <f>'[1]Forma 13'!H124+[1]CNAS!H134+[1]CNAM!H134</f>
        <v>1997208.5</v>
      </c>
    </row>
    <row r="123" spans="1:8" ht="36.75" customHeight="1">
      <c r="A123" s="32">
        <v>54</v>
      </c>
      <c r="B123" s="50" t="s">
        <v>264</v>
      </c>
      <c r="C123" s="50"/>
      <c r="D123" s="50"/>
      <c r="E123" s="34" t="s">
        <v>265</v>
      </c>
      <c r="F123" s="44" t="s">
        <v>12</v>
      </c>
      <c r="G123" s="44" t="s">
        <v>12</v>
      </c>
      <c r="H123" s="44" t="s">
        <v>12</v>
      </c>
    </row>
    <row r="124" spans="1:8" ht="37.5" customHeight="1">
      <c r="A124" s="32">
        <v>541</v>
      </c>
      <c r="B124" s="37" t="s">
        <v>266</v>
      </c>
      <c r="C124" s="37"/>
      <c r="D124" s="37"/>
      <c r="E124" s="34" t="s">
        <v>267</v>
      </c>
      <c r="F124" s="38"/>
      <c r="G124" s="38">
        <f>'[1]Forma 13'!G126+[1]CNAS!G136+[1]CNAM!G136</f>
        <v>0</v>
      </c>
      <c r="H124" s="38"/>
    </row>
    <row r="125" spans="1:8" ht="15.75" customHeight="1">
      <c r="A125" s="32">
        <v>542</v>
      </c>
      <c r="B125" s="39" t="s">
        <v>268</v>
      </c>
      <c r="C125" s="40"/>
      <c r="D125" s="41"/>
      <c r="E125" s="34" t="s">
        <v>269</v>
      </c>
      <c r="F125" s="38"/>
      <c r="G125" s="38">
        <f>'[1]Forma 13'!G127+[1]CNAS!G137+[1]CNAM!G137</f>
        <v>0</v>
      </c>
      <c r="H125" s="38"/>
    </row>
    <row r="126" spans="1:8" ht="46.5" customHeight="1">
      <c r="A126" s="32">
        <v>543</v>
      </c>
      <c r="B126" s="37" t="s">
        <v>270</v>
      </c>
      <c r="C126" s="37"/>
      <c r="D126" s="37"/>
      <c r="E126" s="34" t="s">
        <v>271</v>
      </c>
      <c r="F126" s="38"/>
      <c r="G126" s="38">
        <f>'[1]Forma 13'!G128+[1]CNAS!G138+[1]CNAM!G138</f>
        <v>0</v>
      </c>
      <c r="H126" s="38"/>
    </row>
    <row r="127" spans="1:8" ht="48.75" customHeight="1">
      <c r="A127" s="32">
        <v>544</v>
      </c>
      <c r="B127" s="77" t="s">
        <v>272</v>
      </c>
      <c r="C127" s="77"/>
      <c r="D127" s="77"/>
      <c r="E127" s="34" t="s">
        <v>273</v>
      </c>
      <c r="F127" s="38"/>
      <c r="G127" s="38">
        <f>'[1]Forma 13'!G129+[1]CNAS!G139+[1]CNAM!G139</f>
        <v>0</v>
      </c>
      <c r="H127" s="38"/>
    </row>
    <row r="128" spans="1:8" ht="37.5" customHeight="1">
      <c r="A128" s="32"/>
      <c r="B128" s="47" t="s">
        <v>274</v>
      </c>
      <c r="C128" s="47"/>
      <c r="D128" s="47"/>
      <c r="E128" s="34" t="s">
        <v>275</v>
      </c>
      <c r="F128" s="62">
        <v>0</v>
      </c>
      <c r="G128" s="43">
        <f>'[1]Forma 13'!G130+[1]CNAS!G140+[1]CNAM!G140</f>
        <v>0</v>
      </c>
      <c r="H128" s="62">
        <v>0</v>
      </c>
    </row>
    <row r="129" spans="1:8" ht="50.25" customHeight="1">
      <c r="A129" s="32">
        <v>55</v>
      </c>
      <c r="B129" s="78" t="s">
        <v>276</v>
      </c>
      <c r="C129" s="78"/>
      <c r="D129" s="78"/>
      <c r="E129" s="34" t="s">
        <v>277</v>
      </c>
      <c r="F129" s="44" t="s">
        <v>12</v>
      </c>
      <c r="G129" s="44" t="s">
        <v>12</v>
      </c>
      <c r="H129" s="44" t="s">
        <v>12</v>
      </c>
    </row>
    <row r="130" spans="1:8" ht="33.75" customHeight="1">
      <c r="A130" s="32">
        <v>551</v>
      </c>
      <c r="B130" s="37" t="s">
        <v>278</v>
      </c>
      <c r="C130" s="37"/>
      <c r="D130" s="37"/>
      <c r="E130" s="34" t="s">
        <v>279</v>
      </c>
      <c r="F130" s="38"/>
      <c r="G130" s="38">
        <f>'[1]Forma 13'!G132+[1]CNAS!G142+[1]CNAM!G142</f>
        <v>0</v>
      </c>
      <c r="H130" s="38"/>
    </row>
    <row r="131" spans="1:8" ht="41.25" customHeight="1">
      <c r="A131" s="32">
        <v>552</v>
      </c>
      <c r="B131" s="37" t="s">
        <v>280</v>
      </c>
      <c r="C131" s="37"/>
      <c r="D131" s="37"/>
      <c r="E131" s="34" t="s">
        <v>281</v>
      </c>
      <c r="F131" s="38"/>
      <c r="G131" s="38">
        <f>'[1]Forma 13'!G133+[1]CNAS!G143+[1]CNAM!G143</f>
        <v>0</v>
      </c>
      <c r="H131" s="38"/>
    </row>
    <row r="132" spans="1:8" ht="54.75" customHeight="1">
      <c r="A132" s="32">
        <v>553</v>
      </c>
      <c r="B132" s="37" t="s">
        <v>282</v>
      </c>
      <c r="C132" s="37"/>
      <c r="D132" s="37"/>
      <c r="E132" s="34" t="s">
        <v>283</v>
      </c>
      <c r="F132" s="38"/>
      <c r="G132" s="38">
        <f>'[1]Forma 13'!G134+[1]CNAS!G144+[1]CNAM!G144</f>
        <v>0</v>
      </c>
      <c r="H132" s="38"/>
    </row>
    <row r="133" spans="1:8" ht="25.5" customHeight="1">
      <c r="A133" s="32">
        <v>554</v>
      </c>
      <c r="B133" s="37" t="s">
        <v>284</v>
      </c>
      <c r="C133" s="37"/>
      <c r="D133" s="37"/>
      <c r="E133" s="34" t="s">
        <v>285</v>
      </c>
      <c r="F133" s="38"/>
      <c r="G133" s="38">
        <f>'[1]Forma 13'!G135+[1]CNAS!G145+[1]CNAM!G145</f>
        <v>0</v>
      </c>
      <c r="H133" s="38"/>
    </row>
    <row r="134" spans="1:8" ht="51.75" customHeight="1">
      <c r="A134" s="32">
        <v>555</v>
      </c>
      <c r="B134" s="37" t="s">
        <v>286</v>
      </c>
      <c r="C134" s="37"/>
      <c r="D134" s="37"/>
      <c r="E134" s="34" t="s">
        <v>287</v>
      </c>
      <c r="F134" s="38"/>
      <c r="G134" s="38">
        <f>'[1]Forma 13'!G136+[1]CNAS!G146+[1]CNAM!G146</f>
        <v>0</v>
      </c>
      <c r="H134" s="38"/>
    </row>
    <row r="135" spans="1:8" ht="51" customHeight="1">
      <c r="A135" s="32"/>
      <c r="B135" s="78" t="s">
        <v>288</v>
      </c>
      <c r="C135" s="78"/>
      <c r="D135" s="78"/>
      <c r="E135" s="34" t="s">
        <v>289</v>
      </c>
      <c r="F135" s="62">
        <v>0</v>
      </c>
      <c r="G135" s="43">
        <f>'[1]Forma 13'!G137+[1]CNAS!G147+[1]CNAM!G147</f>
        <v>0</v>
      </c>
      <c r="H135" s="62">
        <v>0</v>
      </c>
    </row>
    <row r="136" spans="1:8" ht="42" customHeight="1">
      <c r="A136" s="32">
        <v>56</v>
      </c>
      <c r="B136" s="47" t="s">
        <v>205</v>
      </c>
      <c r="C136" s="47"/>
      <c r="D136" s="47"/>
      <c r="E136" s="34" t="s">
        <v>290</v>
      </c>
      <c r="F136" s="44" t="s">
        <v>12</v>
      </c>
      <c r="G136" s="44" t="s">
        <v>12</v>
      </c>
      <c r="H136" s="44" t="s">
        <v>12</v>
      </c>
    </row>
    <row r="137" spans="1:8" ht="35.25" customHeight="1">
      <c r="A137" s="32">
        <v>561</v>
      </c>
      <c r="B137" s="37" t="s">
        <v>207</v>
      </c>
      <c r="C137" s="37"/>
      <c r="D137" s="37"/>
      <c r="E137" s="34" t="s">
        <v>291</v>
      </c>
      <c r="F137" s="38"/>
      <c r="G137" s="69">
        <f>'[1]Forma 13'!G139+[1]CNAS!G149+[1]CNAM!G149</f>
        <v>0</v>
      </c>
      <c r="H137" s="38"/>
    </row>
    <row r="138" spans="1:8" ht="45.75" customHeight="1">
      <c r="A138" s="32">
        <v>563</v>
      </c>
      <c r="B138" s="37" t="s">
        <v>209</v>
      </c>
      <c r="C138" s="37"/>
      <c r="D138" s="37"/>
      <c r="E138" s="34" t="s">
        <v>292</v>
      </c>
      <c r="F138" s="38"/>
      <c r="G138" s="69">
        <f>'[1]Forma 13'!G140+[1]CNAS!G150+[1]CNAM!G150</f>
        <v>0</v>
      </c>
      <c r="H138" s="38"/>
    </row>
    <row r="139" spans="1:8" ht="54" customHeight="1">
      <c r="A139" s="32">
        <v>564</v>
      </c>
      <c r="B139" s="37" t="s">
        <v>211</v>
      </c>
      <c r="C139" s="37"/>
      <c r="D139" s="37"/>
      <c r="E139" s="34" t="s">
        <v>293</v>
      </c>
      <c r="F139" s="38"/>
      <c r="G139" s="69">
        <f>'[1]Forma 13'!G141+[1]CNAS!G151+[1]CNAM!G151</f>
        <v>0</v>
      </c>
      <c r="H139" s="38"/>
    </row>
    <row r="140" spans="1:8" ht="51" customHeight="1">
      <c r="A140" s="32"/>
      <c r="B140" s="47" t="s">
        <v>294</v>
      </c>
      <c r="C140" s="47"/>
      <c r="D140" s="47"/>
      <c r="E140" s="34" t="s">
        <v>295</v>
      </c>
      <c r="F140" s="62">
        <v>0</v>
      </c>
      <c r="G140" s="43">
        <f>'[1]Forma 13'!G142+[1]CNAS!G152+[1]CNAM!G152</f>
        <v>0</v>
      </c>
      <c r="H140" s="62">
        <v>0</v>
      </c>
    </row>
    <row r="141" spans="1:8" ht="55.5" customHeight="1">
      <c r="A141" s="32">
        <v>57</v>
      </c>
      <c r="B141" s="47" t="s">
        <v>296</v>
      </c>
      <c r="C141" s="47"/>
      <c r="D141" s="47"/>
      <c r="E141" s="34" t="s">
        <v>297</v>
      </c>
      <c r="F141" s="44" t="s">
        <v>12</v>
      </c>
      <c r="G141" s="44" t="s">
        <v>12</v>
      </c>
      <c r="H141" s="44" t="s">
        <v>12</v>
      </c>
    </row>
    <row r="142" spans="1:8" ht="42.75" customHeight="1">
      <c r="A142" s="32">
        <v>571</v>
      </c>
      <c r="B142" s="37" t="s">
        <v>298</v>
      </c>
      <c r="C142" s="37"/>
      <c r="D142" s="37"/>
      <c r="E142" s="34" t="s">
        <v>299</v>
      </c>
      <c r="F142" s="38"/>
      <c r="G142" s="38">
        <f>'[1]Forma 13'!G144+[1]CNAS!G154+[1]CNAM!G154</f>
        <v>0</v>
      </c>
      <c r="H142" s="38"/>
    </row>
    <row r="143" spans="1:8" ht="36" customHeight="1">
      <c r="A143" s="32">
        <v>572</v>
      </c>
      <c r="B143" s="39" t="s">
        <v>219</v>
      </c>
      <c r="C143" s="40"/>
      <c r="D143" s="41"/>
      <c r="E143" s="34" t="s">
        <v>300</v>
      </c>
      <c r="F143" s="38"/>
      <c r="G143" s="38">
        <f>'[1]Forma 13'!G145+[1]CNAS!G155+[1]CNAM!G155</f>
        <v>0</v>
      </c>
      <c r="H143" s="38"/>
    </row>
    <row r="144" spans="1:8" ht="58.5" customHeight="1">
      <c r="A144" s="36"/>
      <c r="B144" s="79" t="s">
        <v>301</v>
      </c>
      <c r="C144" s="79"/>
      <c r="D144" s="79"/>
      <c r="E144" s="34" t="s">
        <v>302</v>
      </c>
      <c r="F144" s="62">
        <v>0</v>
      </c>
      <c r="G144" s="43">
        <f>'[1]Forma 13'!G146+[1]CNAS!G156+[1]CNAM!G156</f>
        <v>0</v>
      </c>
      <c r="H144" s="62">
        <v>0</v>
      </c>
    </row>
    <row r="145" spans="1:8" ht="24.75" customHeight="1">
      <c r="A145" s="32">
        <v>58</v>
      </c>
      <c r="B145" s="50" t="s">
        <v>303</v>
      </c>
      <c r="C145" s="50"/>
      <c r="D145" s="50"/>
      <c r="E145" s="34" t="s">
        <v>304</v>
      </c>
      <c r="F145" s="38" t="s">
        <v>12</v>
      </c>
      <c r="G145" s="38" t="s">
        <v>12</v>
      </c>
      <c r="H145" s="38" t="s">
        <v>12</v>
      </c>
    </row>
    <row r="146" spans="1:8" ht="35.25" customHeight="1">
      <c r="A146" s="36">
        <v>583</v>
      </c>
      <c r="B146" s="37" t="s">
        <v>305</v>
      </c>
      <c r="C146" s="37"/>
      <c r="D146" s="37"/>
      <c r="E146" s="34" t="s">
        <v>306</v>
      </c>
      <c r="F146" s="62"/>
      <c r="G146" s="38">
        <f>'[1]Forma 13'!G148+[1]CNAS!G158+[1]CNAM!G158</f>
        <v>0</v>
      </c>
      <c r="H146" s="38">
        <f>'[1]Forma 13'!H148+[1]CNAS!H158+[1]CNAM!H158</f>
        <v>0</v>
      </c>
    </row>
    <row r="147" spans="1:8" ht="27" customHeight="1">
      <c r="A147" s="36">
        <v>584</v>
      </c>
      <c r="B147" s="37" t="s">
        <v>227</v>
      </c>
      <c r="C147" s="37"/>
      <c r="D147" s="37"/>
      <c r="E147" s="34" t="s">
        <v>307</v>
      </c>
      <c r="F147" s="62"/>
      <c r="G147" s="38">
        <f>'[1]Forma 13'!G149+[1]CNAS!G159+[1]CNAM!G159</f>
        <v>0</v>
      </c>
      <c r="H147" s="38">
        <f>'[1]Forma 13'!H149+[1]CNAS!H159+[1]CNAM!H159</f>
        <v>0</v>
      </c>
    </row>
    <row r="148" spans="1:8" ht="31.5" customHeight="1">
      <c r="A148" s="36">
        <v>588</v>
      </c>
      <c r="B148" s="37" t="s">
        <v>308</v>
      </c>
      <c r="C148" s="37"/>
      <c r="D148" s="37"/>
      <c r="E148" s="34" t="s">
        <v>309</v>
      </c>
      <c r="F148" s="62"/>
      <c r="G148" s="38">
        <f>'[1]Forma 13'!G150+[1]CNAS!G160+[1]CNAM!G160</f>
        <v>0</v>
      </c>
      <c r="H148" s="38">
        <f>'[1]Forma 13'!H150+[1]CNAS!H160+[1]CNAM!H160</f>
        <v>0</v>
      </c>
    </row>
    <row r="149" spans="1:8" ht="28.5" customHeight="1">
      <c r="A149" s="36"/>
      <c r="B149" s="79" t="s">
        <v>310</v>
      </c>
      <c r="C149" s="79"/>
      <c r="D149" s="79"/>
      <c r="E149" s="34" t="s">
        <v>311</v>
      </c>
      <c r="F149" s="62">
        <v>0</v>
      </c>
      <c r="G149" s="43">
        <f>'[1]Forma 13'!G151+[1]CNAS!G161+[1]CNAM!G161</f>
        <v>0</v>
      </c>
      <c r="H149" s="43">
        <f>'[1]Forma 13'!H151+[1]CNAS!H161+[1]CNAM!H161</f>
        <v>0</v>
      </c>
    </row>
    <row r="150" spans="1:8" ht="37.5" customHeight="1">
      <c r="A150" s="32">
        <v>59</v>
      </c>
      <c r="B150" s="47" t="s">
        <v>312</v>
      </c>
      <c r="C150" s="47"/>
      <c r="D150" s="47"/>
      <c r="E150" s="34" t="s">
        <v>313</v>
      </c>
      <c r="F150" s="38" t="s">
        <v>12</v>
      </c>
      <c r="G150" s="38" t="s">
        <v>12</v>
      </c>
      <c r="H150" s="38" t="s">
        <v>12</v>
      </c>
    </row>
    <row r="151" spans="1:8" ht="30.75" customHeight="1">
      <c r="A151" s="32">
        <v>595</v>
      </c>
      <c r="B151" s="80" t="s">
        <v>314</v>
      </c>
      <c r="C151" s="80"/>
      <c r="D151" s="80"/>
      <c r="E151" s="34" t="s">
        <v>315</v>
      </c>
      <c r="F151" s="38"/>
      <c r="G151" s="38">
        <f>'[1]Forma 13'!G153+[1]CNAS!G163+[1]CNAM!G163</f>
        <v>12930920</v>
      </c>
      <c r="H151" s="38"/>
    </row>
    <row r="152" spans="1:8" ht="32.25" customHeight="1">
      <c r="A152" s="36"/>
      <c r="B152" s="47" t="s">
        <v>316</v>
      </c>
      <c r="C152" s="47"/>
      <c r="D152" s="47"/>
      <c r="E152" s="34" t="s">
        <v>317</v>
      </c>
      <c r="F152" s="62">
        <v>0</v>
      </c>
      <c r="G152" s="43">
        <f>'[1]Forma 13'!G154+[1]CNAS!G164+[1]CNAM!G164</f>
        <v>12930920</v>
      </c>
      <c r="H152" s="62">
        <v>0</v>
      </c>
    </row>
    <row r="153" spans="1:8" ht="32.25" customHeight="1">
      <c r="A153" s="36"/>
      <c r="B153" s="48" t="s">
        <v>318</v>
      </c>
      <c r="C153" s="48"/>
      <c r="D153" s="48"/>
      <c r="E153" s="34" t="s">
        <v>319</v>
      </c>
      <c r="F153" s="43">
        <f>'[1]Forma 13'!F155+[1]CNAS!F165+[1]CNAM!F165</f>
        <v>2657054</v>
      </c>
      <c r="G153" s="43">
        <f>'[1]Forma 13'!G155+[1]CNAS!G165+[1]CNAM!G165</f>
        <v>14602854.699999999</v>
      </c>
      <c r="H153" s="43">
        <f>'[1]Forma 13'!H155+[1]CNAS!H165+[1]CNAM!H165</f>
        <v>1997208.5</v>
      </c>
    </row>
    <row r="154" spans="1:8" ht="38.25" customHeight="1">
      <c r="A154" s="32" t="s">
        <v>245</v>
      </c>
      <c r="B154" s="50" t="s">
        <v>320</v>
      </c>
      <c r="C154" s="50"/>
      <c r="D154" s="50"/>
      <c r="E154" s="34" t="s">
        <v>321</v>
      </c>
      <c r="F154" s="44" t="s">
        <v>12</v>
      </c>
      <c r="G154" s="44" t="s">
        <v>12</v>
      </c>
      <c r="H154" s="44" t="s">
        <v>12</v>
      </c>
    </row>
    <row r="155" spans="1:8" ht="63" customHeight="1">
      <c r="A155" s="32" t="s">
        <v>322</v>
      </c>
      <c r="B155" s="50" t="s">
        <v>323</v>
      </c>
      <c r="C155" s="50"/>
      <c r="D155" s="50"/>
      <c r="E155" s="34" t="s">
        <v>324</v>
      </c>
      <c r="F155" s="44" t="s">
        <v>12</v>
      </c>
      <c r="G155" s="44" t="s">
        <v>12</v>
      </c>
      <c r="H155" s="44" t="s">
        <v>12</v>
      </c>
    </row>
    <row r="156" spans="1:8" ht="49.5" customHeight="1">
      <c r="A156" s="36" t="s">
        <v>325</v>
      </c>
      <c r="B156" s="37" t="s">
        <v>326</v>
      </c>
      <c r="C156" s="37"/>
      <c r="D156" s="37"/>
      <c r="E156" s="34" t="s">
        <v>327</v>
      </c>
      <c r="F156" s="62"/>
      <c r="G156" s="38"/>
      <c r="H156" s="62"/>
    </row>
    <row r="157" spans="1:8" ht="48" customHeight="1">
      <c r="A157" s="36" t="s">
        <v>328</v>
      </c>
      <c r="B157" s="37" t="s">
        <v>329</v>
      </c>
      <c r="C157" s="37"/>
      <c r="D157" s="37"/>
      <c r="E157" s="34" t="s">
        <v>330</v>
      </c>
      <c r="F157" s="62"/>
      <c r="G157" s="38"/>
      <c r="H157" s="62"/>
    </row>
    <row r="158" spans="1:8" ht="36" customHeight="1">
      <c r="A158" s="36" t="s">
        <v>331</v>
      </c>
      <c r="B158" s="37" t="s">
        <v>332</v>
      </c>
      <c r="C158" s="37"/>
      <c r="D158" s="37"/>
      <c r="E158" s="34" t="s">
        <v>333</v>
      </c>
      <c r="F158" s="62"/>
      <c r="G158" s="38"/>
      <c r="H158" s="62"/>
    </row>
    <row r="159" spans="1:8" ht="39.75" customHeight="1">
      <c r="A159" s="36">
        <v>614</v>
      </c>
      <c r="B159" s="37" t="s">
        <v>334</v>
      </c>
      <c r="C159" s="37"/>
      <c r="D159" s="37"/>
      <c r="E159" s="34" t="s">
        <v>335</v>
      </c>
      <c r="F159" s="62"/>
      <c r="G159" s="38"/>
      <c r="H159" s="62"/>
    </row>
    <row r="160" spans="1:8" ht="38.25" customHeight="1">
      <c r="A160" s="36">
        <v>615</v>
      </c>
      <c r="B160" s="37" t="s">
        <v>336</v>
      </c>
      <c r="C160" s="37"/>
      <c r="D160" s="37"/>
      <c r="E160" s="34" t="s">
        <v>337</v>
      </c>
      <c r="F160" s="62"/>
      <c r="G160" s="38"/>
      <c r="H160" s="62"/>
    </row>
    <row r="161" spans="1:8" ht="64.5" customHeight="1">
      <c r="A161" s="36">
        <v>616</v>
      </c>
      <c r="B161" s="37" t="s">
        <v>338</v>
      </c>
      <c r="C161" s="37"/>
      <c r="D161" s="37"/>
      <c r="E161" s="34" t="s">
        <v>339</v>
      </c>
      <c r="F161" s="38"/>
      <c r="G161" s="38"/>
      <c r="H161" s="38"/>
    </row>
    <row r="162" spans="1:8" ht="36" customHeight="1">
      <c r="A162" s="36">
        <v>619</v>
      </c>
      <c r="B162" s="37" t="s">
        <v>340</v>
      </c>
      <c r="C162" s="37"/>
      <c r="D162" s="37"/>
      <c r="E162" s="34" t="s">
        <v>341</v>
      </c>
      <c r="F162" s="62"/>
      <c r="G162" s="38"/>
      <c r="H162" s="62"/>
    </row>
    <row r="163" spans="1:8" ht="67.5" customHeight="1">
      <c r="A163" s="36"/>
      <c r="B163" s="47" t="s">
        <v>342</v>
      </c>
      <c r="C163" s="47"/>
      <c r="D163" s="47"/>
      <c r="E163" s="34" t="s">
        <v>343</v>
      </c>
      <c r="F163" s="62">
        <v>0</v>
      </c>
      <c r="G163" s="62">
        <v>0</v>
      </c>
      <c r="H163" s="62">
        <v>0</v>
      </c>
    </row>
    <row r="164" spans="1:8" ht="75.75" customHeight="1">
      <c r="A164" s="32">
        <v>62</v>
      </c>
      <c r="B164" s="50" t="s">
        <v>344</v>
      </c>
      <c r="C164" s="50"/>
      <c r="D164" s="50"/>
      <c r="E164" s="34" t="s">
        <v>345</v>
      </c>
      <c r="F164" s="62"/>
      <c r="G164" s="38"/>
      <c r="H164" s="62"/>
    </row>
    <row r="165" spans="1:8" ht="62.25" customHeight="1">
      <c r="A165" s="32" t="s">
        <v>346</v>
      </c>
      <c r="B165" s="50" t="s">
        <v>347</v>
      </c>
      <c r="C165" s="50"/>
      <c r="D165" s="50"/>
      <c r="E165" s="34" t="s">
        <v>348</v>
      </c>
      <c r="F165" s="62"/>
      <c r="G165" s="38"/>
      <c r="H165" s="62"/>
    </row>
    <row r="166" spans="1:8" ht="39" customHeight="1">
      <c r="A166" s="32"/>
      <c r="B166" s="50" t="s">
        <v>349</v>
      </c>
      <c r="C166" s="50"/>
      <c r="D166" s="50"/>
      <c r="E166" s="34" t="s">
        <v>350</v>
      </c>
      <c r="F166" s="38"/>
      <c r="G166" s="38"/>
      <c r="H166" s="38"/>
    </row>
    <row r="167" spans="1:8" ht="23.25" customHeight="1">
      <c r="A167" s="32">
        <v>7</v>
      </c>
      <c r="B167" s="50" t="s">
        <v>351</v>
      </c>
      <c r="C167" s="50"/>
      <c r="D167" s="50"/>
      <c r="E167" s="34" t="s">
        <v>352</v>
      </c>
      <c r="F167" s="44" t="s">
        <v>12</v>
      </c>
      <c r="G167" s="44" t="s">
        <v>12</v>
      </c>
      <c r="H167" s="44" t="s">
        <v>12</v>
      </c>
    </row>
    <row r="168" spans="1:8" ht="39" customHeight="1">
      <c r="A168" s="32">
        <v>71</v>
      </c>
      <c r="B168" s="50" t="s">
        <v>353</v>
      </c>
      <c r="C168" s="50"/>
      <c r="D168" s="50"/>
      <c r="E168" s="34" t="s">
        <v>354</v>
      </c>
      <c r="F168" s="44" t="s">
        <v>12</v>
      </c>
      <c r="G168" s="44" t="s">
        <v>12</v>
      </c>
      <c r="H168" s="44" t="s">
        <v>12</v>
      </c>
    </row>
    <row r="169" spans="1:8" ht="34.5" customHeight="1">
      <c r="A169" s="36">
        <v>711</v>
      </c>
      <c r="B169" s="73" t="s">
        <v>355</v>
      </c>
      <c r="C169" s="73"/>
      <c r="D169" s="73"/>
      <c r="E169" s="34" t="s">
        <v>356</v>
      </c>
      <c r="F169" s="69">
        <v>0</v>
      </c>
      <c r="G169" s="69">
        <f>'[1]Forma 13'!G171+[1]CNAS!G181+[1]CNAM!G181</f>
        <v>-7013999.7999999998</v>
      </c>
      <c r="H169" s="69">
        <f>'[1]Forma 13'!H171+[1]CNAS!H181+[1]CNAM!H181</f>
        <v>0</v>
      </c>
    </row>
    <row r="170" spans="1:8" ht="35.25" customHeight="1">
      <c r="A170" s="36">
        <v>712</v>
      </c>
      <c r="B170" s="73" t="s">
        <v>357</v>
      </c>
      <c r="C170" s="73"/>
      <c r="D170" s="73"/>
      <c r="E170" s="34" t="s">
        <v>358</v>
      </c>
      <c r="F170" s="69">
        <f>'[1]Forma 13'!F172+[1]CNAS!F182+[1]CNAM!F182</f>
        <v>7743679.7000000002</v>
      </c>
      <c r="G170" s="69">
        <f>'[1]Forma 13'!G172+[1]CNAS!G182+[1]CNAM!G182</f>
        <v>7743679.7000000002</v>
      </c>
      <c r="H170" s="69">
        <f>'[1]Forma 13'!H172+[1]CNAS!H182+[1]CNAM!H182</f>
        <v>1903247.7</v>
      </c>
    </row>
    <row r="171" spans="1:8" ht="47.25" customHeight="1">
      <c r="A171" s="36">
        <v>713</v>
      </c>
      <c r="B171" s="73" t="s">
        <v>359</v>
      </c>
      <c r="C171" s="73"/>
      <c r="D171" s="73"/>
      <c r="E171" s="34" t="s">
        <v>360</v>
      </c>
      <c r="F171" s="69">
        <f>'[1]Forma 13'!F173+[1]CNAS!F183+[1]CNAM!F183</f>
        <v>0</v>
      </c>
      <c r="G171" s="69">
        <f>'[1]Forma 13'!G173+[1]CNAS!G183+[1]CNAM!G183</f>
        <v>150429.70000000001</v>
      </c>
      <c r="H171" s="69">
        <f>'[1]Forma 13'!H173+[1]CNAS!H183+[1]CNAM!H183</f>
        <v>0</v>
      </c>
    </row>
    <row r="172" spans="1:8" ht="52.5" customHeight="1">
      <c r="A172" s="36">
        <v>714</v>
      </c>
      <c r="B172" s="73" t="s">
        <v>361</v>
      </c>
      <c r="C172" s="73"/>
      <c r="D172" s="73"/>
      <c r="E172" s="34" t="s">
        <v>362</v>
      </c>
      <c r="F172" s="69">
        <f>'[1]Forma 13'!F174+[1]CNAS!F184+[1]CNAM!F184</f>
        <v>0</v>
      </c>
      <c r="G172" s="69">
        <f>'[1]Forma 13'!G174+[1]CNAS!G184+[1]CNAM!G184</f>
        <v>0</v>
      </c>
      <c r="H172" s="69">
        <f>'[1]Forma 13'!H174+[1]CNAS!H184+[1]CNAM!H184</f>
        <v>0</v>
      </c>
    </row>
    <row r="173" spans="1:8" ht="48" customHeight="1">
      <c r="A173" s="36">
        <v>715</v>
      </c>
      <c r="B173" s="73" t="s">
        <v>363</v>
      </c>
      <c r="C173" s="73"/>
      <c r="D173" s="73"/>
      <c r="E173" s="34" t="s">
        <v>364</v>
      </c>
      <c r="F173" s="69">
        <f>'[1]Forma 13'!F175+[1]CNAS!F185+[1]CNAM!F185</f>
        <v>0</v>
      </c>
      <c r="G173" s="69">
        <f>'[1]Forma 13'!G175+[1]CNAS!G185+[1]CNAM!G185</f>
        <v>0</v>
      </c>
      <c r="H173" s="69">
        <f>'[1]Forma 13'!H175+[1]CNAS!H185+[1]CNAM!H185</f>
        <v>0</v>
      </c>
    </row>
    <row r="174" spans="1:8" ht="57" customHeight="1">
      <c r="A174" s="36"/>
      <c r="B174" s="50" t="s">
        <v>365</v>
      </c>
      <c r="C174" s="50"/>
      <c r="D174" s="50"/>
      <c r="E174" s="34" t="s">
        <v>366</v>
      </c>
      <c r="F174" s="43">
        <f>'[1]Forma 13'!F176+[1]CNAS!F186+[1]CNAM!F186</f>
        <v>7743679.7000000002</v>
      </c>
      <c r="G174" s="43">
        <f>'[1]Forma 13'!G176+[1]CNAS!G186+[1]CNAM!G186</f>
        <v>880109.60000000033</v>
      </c>
      <c r="H174" s="43">
        <f>'[1]Forma 13'!H176+[1]CNAS!H186+[1]CNAM!H186</f>
        <v>1903247.7</v>
      </c>
    </row>
    <row r="175" spans="1:8" ht="39" customHeight="1">
      <c r="A175" s="32">
        <v>72</v>
      </c>
      <c r="B175" s="50" t="s">
        <v>367</v>
      </c>
      <c r="C175" s="50"/>
      <c r="D175" s="50"/>
      <c r="E175" s="34" t="s">
        <v>368</v>
      </c>
      <c r="F175" s="44" t="s">
        <v>12</v>
      </c>
      <c r="G175" s="44" t="s">
        <v>12</v>
      </c>
      <c r="H175" s="44" t="s">
        <v>12</v>
      </c>
    </row>
    <row r="176" spans="1:8" ht="53.25" customHeight="1">
      <c r="A176" s="36">
        <v>721</v>
      </c>
      <c r="B176" s="73" t="s">
        <v>369</v>
      </c>
      <c r="C176" s="73"/>
      <c r="D176" s="73"/>
      <c r="E176" s="34" t="s">
        <v>370</v>
      </c>
      <c r="F176" s="62"/>
      <c r="G176" s="38">
        <f>'[1]Forma 13'!G178+[1]CNAS!G188+[1]CNAM!G188</f>
        <v>110761.39999999991</v>
      </c>
      <c r="H176" s="38">
        <v>0</v>
      </c>
    </row>
    <row r="177" spans="1:8" ht="51.75" customHeight="1">
      <c r="A177" s="36">
        <v>722</v>
      </c>
      <c r="B177" s="73" t="s">
        <v>371</v>
      </c>
      <c r="C177" s="73"/>
      <c r="D177" s="73"/>
      <c r="E177" s="34" t="s">
        <v>372</v>
      </c>
      <c r="F177" s="38">
        <f>'[1]Forma 13'!F179+[1]CNAS!F189+[1]CNAM!F189</f>
        <v>42005150.399999999</v>
      </c>
      <c r="G177" s="38">
        <f>'[1]Forma 13'!G179+[1]CNAS!G189+[1]CNAM!G189</f>
        <v>42005150.399999999</v>
      </c>
      <c r="H177" s="38">
        <f>'[1]Forma 13'!H179+[1]CNAS!H189+[1]CNAM!H189</f>
        <v>47299752.299999997</v>
      </c>
    </row>
    <row r="178" spans="1:8" ht="49.5" customHeight="1">
      <c r="A178" s="36">
        <v>723</v>
      </c>
      <c r="B178" s="73" t="s">
        <v>373</v>
      </c>
      <c r="C178" s="73"/>
      <c r="D178" s="73"/>
      <c r="E178" s="34" t="s">
        <v>374</v>
      </c>
      <c r="F178" s="38">
        <f>'[1]Forma 13'!F180+[1]CNAS!F190+[1]CNAM!F190</f>
        <v>0</v>
      </c>
      <c r="G178" s="38">
        <f>'[1]Forma 13'!G180+[1]CNAS!G190+[1]CNAM!G190</f>
        <v>3006297.6999999997</v>
      </c>
      <c r="H178" s="38">
        <f>'[1]Forma 13'!H180+[1]CNAS!H190+[1]CNAM!H190</f>
        <v>0</v>
      </c>
    </row>
    <row r="179" spans="1:8" ht="45.75" customHeight="1">
      <c r="A179" s="36"/>
      <c r="B179" s="50" t="s">
        <v>375</v>
      </c>
      <c r="C179" s="50"/>
      <c r="D179" s="50"/>
      <c r="E179" s="34" t="s">
        <v>376</v>
      </c>
      <c r="F179" s="43">
        <f>'[1]Forma 13'!F181+[1]CNAS!F191+[1]CNAM!F191</f>
        <v>42005150.399999999</v>
      </c>
      <c r="G179" s="43">
        <f>'[1]Forma 13'!G181+[1]CNAS!G191+[1]CNAM!G191</f>
        <v>45122209.5</v>
      </c>
      <c r="H179" s="43">
        <f>'[1]Forma 13'!H181+[1]CNAS!H191+[1]CNAM!H191</f>
        <v>47299752.299999997</v>
      </c>
    </row>
    <row r="180" spans="1:8" ht="35.25" customHeight="1">
      <c r="A180" s="36"/>
      <c r="B180" s="81" t="s">
        <v>377</v>
      </c>
      <c r="C180" s="82"/>
      <c r="D180" s="83"/>
      <c r="E180" s="34" t="s">
        <v>378</v>
      </c>
      <c r="F180" s="43">
        <f>'[1]Forma 13'!F182+[1]CNAS!F192+[1]CNAM!F192</f>
        <v>49748830.100000001</v>
      </c>
      <c r="G180" s="43">
        <f>'[1]Forma 13'!G182+[1]CNAS!G192+[1]CNAM!G192</f>
        <v>46002319.100000001</v>
      </c>
      <c r="H180" s="43">
        <f>'[1]Forma 13'!H182+[1]CNAS!H192+[1]CNAM!H192</f>
        <v>49203000</v>
      </c>
    </row>
    <row r="181" spans="1:8" ht="27.75" customHeight="1">
      <c r="A181" s="84"/>
      <c r="B181" s="65" t="s">
        <v>379</v>
      </c>
      <c r="C181" s="66"/>
      <c r="D181" s="67"/>
      <c r="E181" s="34" t="s">
        <v>380</v>
      </c>
      <c r="F181" s="43">
        <f>'[1]Forma 13'!F183+[1]CNAS!F193+[1]CNAM!F193</f>
        <v>52405884.100000009</v>
      </c>
      <c r="G181" s="43">
        <f>'[1]Forma 13'!G183+[1]CNAS!G193+[1]CNAM!G193</f>
        <v>60605173.800000004</v>
      </c>
      <c r="H181" s="43">
        <f>'[1]Forma 13'!H183+[1]CNAS!H193+[1]CNAM!H193</f>
        <v>51200208.5</v>
      </c>
    </row>
    <row r="182" spans="1:8" ht="24.75" customHeight="1">
      <c r="A182" s="85" t="s">
        <v>381</v>
      </c>
      <c r="B182" s="85"/>
      <c r="C182" s="85"/>
      <c r="D182" s="85"/>
      <c r="E182" s="86"/>
      <c r="F182" s="87"/>
      <c r="G182" s="88"/>
      <c r="H182" s="87"/>
    </row>
    <row r="183" spans="1:8" ht="15.75">
      <c r="A183" s="89"/>
      <c r="B183" s="90"/>
      <c r="C183" s="90"/>
      <c r="D183" s="90"/>
      <c r="E183" s="86"/>
      <c r="F183" s="91"/>
      <c r="G183" s="91"/>
      <c r="H183" s="91"/>
    </row>
    <row r="184" spans="1:8" ht="15.75">
      <c r="A184" s="92">
        <v>8</v>
      </c>
      <c r="B184" s="50" t="s">
        <v>382</v>
      </c>
      <c r="C184" s="50"/>
      <c r="D184" s="50"/>
      <c r="E184" s="34" t="s">
        <v>383</v>
      </c>
      <c r="F184" s="44" t="s">
        <v>12</v>
      </c>
      <c r="G184" s="44" t="s">
        <v>12</v>
      </c>
      <c r="H184" s="44" t="s">
        <v>12</v>
      </c>
    </row>
    <row r="185" spans="1:8" ht="34.5" customHeight="1">
      <c r="A185" s="93">
        <v>811110</v>
      </c>
      <c r="B185" s="94" t="s">
        <v>384</v>
      </c>
      <c r="C185" s="94"/>
      <c r="D185" s="94"/>
      <c r="E185" s="34" t="s">
        <v>385</v>
      </c>
      <c r="F185" s="95">
        <f>'[1]Forma 13'!F187+[1]CNAS!F197+[1]CNAM!F197</f>
        <v>0</v>
      </c>
      <c r="G185" s="95">
        <f>'[1]Forma 13'!G187+[1]CNAS!G197+[1]CNAM!G197</f>
        <v>0</v>
      </c>
      <c r="H185" s="95">
        <f>'[1]Forma 13'!H187+[1]CNAS!H197+[1]CNAM!H197</f>
        <v>0</v>
      </c>
    </row>
    <row r="186" spans="1:8" ht="32.25" customHeight="1">
      <c r="A186" s="93">
        <v>811120</v>
      </c>
      <c r="B186" s="94" t="s">
        <v>386</v>
      </c>
      <c r="C186" s="94"/>
      <c r="D186" s="94"/>
      <c r="E186" s="34" t="s">
        <v>387</v>
      </c>
      <c r="F186" s="95">
        <f>'[1]Forma 13'!F188+[1]CNAS!F198+[1]CNAM!F198</f>
        <v>0</v>
      </c>
      <c r="G186" s="95">
        <f>'[1]Forma 13'!G188+[1]CNAS!G198+[1]CNAM!G198</f>
        <v>0</v>
      </c>
      <c r="H186" s="95">
        <f>'[1]Forma 13'!H188+[1]CNAS!H198+[1]CNAM!H198</f>
        <v>0</v>
      </c>
    </row>
    <row r="187" spans="1:8" ht="34.5" customHeight="1">
      <c r="A187" s="93">
        <v>811130</v>
      </c>
      <c r="B187" s="94" t="s">
        <v>388</v>
      </c>
      <c r="C187" s="94"/>
      <c r="D187" s="94"/>
      <c r="E187" s="34" t="s">
        <v>389</v>
      </c>
      <c r="F187" s="95">
        <f>'[1]Forma 13'!F189+[1]CNAS!F199+[1]CNAM!F199</f>
        <v>98225</v>
      </c>
      <c r="G187" s="95">
        <f>'[1]Forma 13'!G189+[1]CNAS!G199+[1]CNAM!G199</f>
        <v>98225</v>
      </c>
      <c r="H187" s="95">
        <f>'[1]Forma 13'!H189+[1]CNAS!H199+[1]CNAM!H199</f>
        <v>98225</v>
      </c>
    </row>
    <row r="188" spans="1:8" ht="33.75" customHeight="1">
      <c r="A188" s="93">
        <v>811140</v>
      </c>
      <c r="B188" s="94" t="s">
        <v>390</v>
      </c>
      <c r="C188" s="94"/>
      <c r="D188" s="94"/>
      <c r="E188" s="34" t="s">
        <v>391</v>
      </c>
      <c r="F188" s="95">
        <f>'[1]Forma 13'!F190+[1]CNAS!F200+[1]CNAM!F200</f>
        <v>11806350</v>
      </c>
      <c r="G188" s="95">
        <f>'[1]Forma 13'!G190+[1]CNAS!G200+[1]CNAM!G200</f>
        <v>11742850</v>
      </c>
      <c r="H188" s="95">
        <f>'[1]Forma 13'!H190+[1]CNAS!H200+[1]CNAM!H200</f>
        <v>11742850</v>
      </c>
    </row>
    <row r="189" spans="1:8" ht="41.25" customHeight="1">
      <c r="A189" s="93">
        <v>811210</v>
      </c>
      <c r="B189" s="94" t="s">
        <v>392</v>
      </c>
      <c r="C189" s="94"/>
      <c r="D189" s="94"/>
      <c r="E189" s="34" t="s">
        <v>393</v>
      </c>
      <c r="F189" s="95">
        <f>'[1]Forma 13'!F191+[1]CNAS!F201+[1]CNAM!F201</f>
        <v>2586.1999999999998</v>
      </c>
      <c r="G189" s="95">
        <f>'[1]Forma 13'!G191+[1]CNAS!G201+[1]CNAM!G201</f>
        <v>2874.2</v>
      </c>
      <c r="H189" s="95">
        <f>'[1]Forma 13'!H191+[1]CNAS!H201+[1]CNAM!H201</f>
        <v>2874.2</v>
      </c>
    </row>
    <row r="190" spans="1:8" ht="42.75" customHeight="1">
      <c r="A190" s="93">
        <v>811220</v>
      </c>
      <c r="B190" s="94" t="s">
        <v>394</v>
      </c>
      <c r="C190" s="94"/>
      <c r="D190" s="94"/>
      <c r="E190" s="34" t="s">
        <v>395</v>
      </c>
      <c r="F190" s="95">
        <f>'[1]Forma 13'!F192+[1]CNAS!F202+[1]CNAM!F202</f>
        <v>451264</v>
      </c>
      <c r="G190" s="95">
        <f>'[1]Forma 13'!G192+[1]CNAS!G202+[1]CNAM!G202</f>
        <v>478148.5</v>
      </c>
      <c r="H190" s="95">
        <f>'[1]Forma 13'!H192+[1]CNAS!H202+[1]CNAM!H202</f>
        <v>478148.5</v>
      </c>
    </row>
    <row r="191" spans="1:8" ht="47.25" customHeight="1">
      <c r="A191" s="93">
        <v>811310</v>
      </c>
      <c r="B191" s="94" t="s">
        <v>396</v>
      </c>
      <c r="C191" s="94"/>
      <c r="D191" s="94"/>
      <c r="E191" s="34" t="s">
        <v>397</v>
      </c>
      <c r="F191" s="95">
        <f>'[1]Forma 13'!F193+[1]CNAS!F203+[1]CNAM!F203</f>
        <v>615125.5</v>
      </c>
      <c r="G191" s="95">
        <f>'[1]Forma 13'!G193+[1]CNAS!G203+[1]CNAM!G203</f>
        <v>562483.6</v>
      </c>
      <c r="H191" s="95">
        <f>'[1]Forma 13'!H193+[1]CNAS!H203+[1]CNAM!H203</f>
        <v>562483.6</v>
      </c>
    </row>
    <row r="192" spans="1:8" ht="48" customHeight="1">
      <c r="A192" s="93">
        <v>811320</v>
      </c>
      <c r="B192" s="94" t="s">
        <v>398</v>
      </c>
      <c r="C192" s="94"/>
      <c r="D192" s="94"/>
      <c r="E192" s="34" t="s">
        <v>399</v>
      </c>
      <c r="F192" s="95">
        <f>'[1]Forma 13'!F194+[1]CNAS!F204+[1]CNAM!F204</f>
        <v>2346790.1</v>
      </c>
      <c r="G192" s="95">
        <f>'[1]Forma 13'!G194+[1]CNAS!G204+[1]CNAM!G204</f>
        <v>5941369.7000000002</v>
      </c>
      <c r="H192" s="95">
        <f>'[1]Forma 13'!H194+[1]CNAS!H204+[1]CNAM!H204</f>
        <v>5941369.7000000002</v>
      </c>
    </row>
    <row r="193" spans="1:8" ht="53.25" customHeight="1">
      <c r="A193" s="93">
        <v>811330</v>
      </c>
      <c r="B193" s="94" t="s">
        <v>400</v>
      </c>
      <c r="C193" s="94"/>
      <c r="D193" s="94"/>
      <c r="E193" s="34" t="s">
        <v>401</v>
      </c>
      <c r="F193" s="95">
        <f>'[1]Forma 13'!F195+[1]CNAS!F205+[1]CNAM!F205</f>
        <v>4215059.9000000004</v>
      </c>
      <c r="G193" s="95">
        <f>'[1]Forma 13'!G195+[1]CNAS!G205+[1]CNAM!G205</f>
        <v>5082360.9000000004</v>
      </c>
      <c r="H193" s="95">
        <f>'[1]Forma 13'!H195+[1]CNAS!H205+[1]CNAM!H205</f>
        <v>5082360.9000000004</v>
      </c>
    </row>
    <row r="194" spans="1:8" ht="67.5" customHeight="1">
      <c r="A194" s="93">
        <v>811410</v>
      </c>
      <c r="B194" s="94" t="s">
        <v>402</v>
      </c>
      <c r="C194" s="94"/>
      <c r="D194" s="94"/>
      <c r="E194" s="34" t="s">
        <v>403</v>
      </c>
      <c r="F194" s="95">
        <f>'[1]Forma 13'!F196+[1]CNAS!F206+[1]CNAM!F206</f>
        <v>19354.7</v>
      </c>
      <c r="G194" s="95">
        <f>'[1]Forma 13'!G196+[1]CNAS!G206+[1]CNAM!G206</f>
        <v>17985</v>
      </c>
      <c r="H194" s="95">
        <f>'[1]Forma 13'!H196+[1]CNAS!H206+[1]CNAM!H206</f>
        <v>17985</v>
      </c>
    </row>
    <row r="195" spans="1:8" ht="33.75" customHeight="1">
      <c r="A195" s="93">
        <v>811420</v>
      </c>
      <c r="B195" s="94" t="s">
        <v>404</v>
      </c>
      <c r="C195" s="94"/>
      <c r="D195" s="94"/>
      <c r="E195" s="34" t="s">
        <v>405</v>
      </c>
      <c r="F195" s="95">
        <f>'[1]Forma 13'!F197+[1]CNAS!F207+[1]CNAM!F207</f>
        <v>2012648.9</v>
      </c>
      <c r="G195" s="95">
        <f>'[1]Forma 13'!G197+[1]CNAS!G207+[1]CNAM!G207</f>
        <v>2377652.4</v>
      </c>
      <c r="H195" s="95">
        <f>'[1]Forma 13'!H197+[1]CNAS!H207+[1]CNAM!H207</f>
        <v>2377652.4</v>
      </c>
    </row>
    <row r="196" spans="1:8" ht="32.25" customHeight="1">
      <c r="A196" s="93">
        <v>811430</v>
      </c>
      <c r="B196" s="94" t="s">
        <v>406</v>
      </c>
      <c r="C196" s="94"/>
      <c r="D196" s="94"/>
      <c r="E196" s="34" t="s">
        <v>407</v>
      </c>
      <c r="F196" s="95">
        <f>'[1]Forma 13'!F198+[1]CNAS!F208+[1]CNAM!F208</f>
        <v>13426.2</v>
      </c>
      <c r="G196" s="95">
        <f>'[1]Forma 13'!G198+[1]CNAS!G208+[1]CNAM!G208</f>
        <v>13830.6</v>
      </c>
      <c r="H196" s="95">
        <f>'[1]Forma 13'!H198+[1]CNAS!H208+[1]CNAM!H208</f>
        <v>13830.6</v>
      </c>
    </row>
    <row r="197" spans="1:8" ht="66" customHeight="1">
      <c r="A197" s="93">
        <v>811460</v>
      </c>
      <c r="B197" s="94" t="s">
        <v>408</v>
      </c>
      <c r="C197" s="94"/>
      <c r="D197" s="94"/>
      <c r="E197" s="34" t="s">
        <v>409</v>
      </c>
      <c r="F197" s="95">
        <f>'[1]Forma 13'!F199+[1]CNAS!F209+[1]CNAM!F209</f>
        <v>302620.79999999999</v>
      </c>
      <c r="G197" s="95">
        <f>'[1]Forma 13'!G199+[1]CNAS!G209+[1]CNAM!G209</f>
        <v>302620.79999999999</v>
      </c>
      <c r="H197" s="95">
        <f>'[1]Forma 13'!H199+[1]CNAS!H209+[1]CNAM!H209</f>
        <v>302620.79999999999</v>
      </c>
    </row>
    <row r="198" spans="1:8" ht="47.25" customHeight="1">
      <c r="A198" s="93">
        <v>812110</v>
      </c>
      <c r="B198" s="94" t="s">
        <v>410</v>
      </c>
      <c r="C198" s="94"/>
      <c r="D198" s="94"/>
      <c r="E198" s="34" t="s">
        <v>411</v>
      </c>
      <c r="F198" s="95">
        <f>'[1]Forma 13'!F200+[1]CNAS!F210+[1]CNAM!F210</f>
        <v>18051949.5</v>
      </c>
      <c r="G198" s="95">
        <f>'[1]Forma 13'!G200+[1]CNAS!G210+[1]CNAM!G210</f>
        <v>17908585.699999999</v>
      </c>
      <c r="H198" s="95">
        <f>'[1]Forma 13'!H200+[1]CNAS!H210+[1]CNAM!H210</f>
        <v>17908585.699999999</v>
      </c>
    </row>
    <row r="199" spans="1:8" ht="39" customHeight="1">
      <c r="A199" s="93">
        <v>812120</v>
      </c>
      <c r="B199" s="94" t="s">
        <v>412</v>
      </c>
      <c r="C199" s="94"/>
      <c r="D199" s="94"/>
      <c r="E199" s="34" t="s">
        <v>413</v>
      </c>
      <c r="F199" s="95">
        <f>'[1]Forma 13'!F201+[1]CNAS!F211+[1]CNAM!F211</f>
        <v>2063391.9</v>
      </c>
      <c r="G199" s="95">
        <f>'[1]Forma 13'!G201+[1]CNAS!G211+[1]CNAM!G211</f>
        <v>2063391.9</v>
      </c>
      <c r="H199" s="95">
        <f>'[1]Forma 13'!H201+[1]CNAS!H211+[1]CNAM!H211</f>
        <v>2063391.9</v>
      </c>
    </row>
    <row r="200" spans="1:8" ht="56.25" customHeight="1">
      <c r="A200" s="93">
        <v>812130</v>
      </c>
      <c r="B200" s="94" t="s">
        <v>414</v>
      </c>
      <c r="C200" s="94"/>
      <c r="D200" s="94"/>
      <c r="E200" s="34" t="s">
        <v>415</v>
      </c>
      <c r="F200" s="95">
        <f>'[1]Forma 13'!F202+[1]CNAS!F212+[1]CNAM!F212</f>
        <v>12351200</v>
      </c>
      <c r="G200" s="95">
        <f>'[1]Forma 13'!G202+[1]CNAS!G212+[1]CNAM!G212</f>
        <v>12061200</v>
      </c>
      <c r="H200" s="95">
        <f>'[1]Forma 13'!H202+[1]CNAS!H212+[1]CNAM!H212</f>
        <v>12061200</v>
      </c>
    </row>
    <row r="201" spans="1:8" ht="39" customHeight="1">
      <c r="A201" s="93">
        <v>812211</v>
      </c>
      <c r="B201" s="94" t="s">
        <v>416</v>
      </c>
      <c r="C201" s="94"/>
      <c r="D201" s="94"/>
      <c r="E201" s="34" t="s">
        <v>417</v>
      </c>
      <c r="F201" s="95">
        <f>'[1]Forma 13'!F203+[1]CNAS!F213+[1]CNAM!F213</f>
        <v>0</v>
      </c>
      <c r="G201" s="95">
        <f>'[1]Forma 13'!G203+[1]CNAS!G213+[1]CNAM!G213</f>
        <v>0</v>
      </c>
      <c r="H201" s="95">
        <f>'[1]Forma 13'!H203+[1]CNAS!H213+[1]CNAM!H213</f>
        <v>0</v>
      </c>
    </row>
    <row r="202" spans="1:8" ht="42" customHeight="1">
      <c r="A202" s="93">
        <v>812212</v>
      </c>
      <c r="B202" s="94" t="s">
        <v>418</v>
      </c>
      <c r="C202" s="94"/>
      <c r="D202" s="94"/>
      <c r="E202" s="34" t="s">
        <v>419</v>
      </c>
      <c r="F202" s="95">
        <f>'[1]Forma 13'!F204+[1]CNAS!F214+[1]CNAM!F214</f>
        <v>0</v>
      </c>
      <c r="G202" s="95">
        <f>'[1]Forma 13'!G204+[1]CNAS!G214+[1]CNAM!G214</f>
        <v>0</v>
      </c>
      <c r="H202" s="95">
        <f>'[1]Forma 13'!H204+[1]CNAS!H214+[1]CNAM!H214</f>
        <v>0</v>
      </c>
    </row>
    <row r="203" spans="1:8" ht="32.25" customHeight="1">
      <c r="A203" s="93">
        <v>812213</v>
      </c>
      <c r="B203" s="94" t="s">
        <v>420</v>
      </c>
      <c r="C203" s="94"/>
      <c r="D203" s="94"/>
      <c r="E203" s="34" t="s">
        <v>421</v>
      </c>
      <c r="F203" s="95">
        <f>'[1]Forma 13'!F205+[1]CNAS!F215+[1]CNAM!F215</f>
        <v>0</v>
      </c>
      <c r="G203" s="95">
        <f>'[1]Forma 13'!G205+[1]CNAS!G215+[1]CNAM!G215</f>
        <v>0</v>
      </c>
      <c r="H203" s="95">
        <f>'[1]Forma 13'!H205+[1]CNAS!H215+[1]CNAM!H215</f>
        <v>0</v>
      </c>
    </row>
    <row r="204" spans="1:8" ht="47.25" customHeight="1">
      <c r="A204" s="93">
        <v>812221</v>
      </c>
      <c r="B204" s="94" t="s">
        <v>422</v>
      </c>
      <c r="C204" s="94"/>
      <c r="D204" s="94"/>
      <c r="E204" s="34" t="s">
        <v>423</v>
      </c>
      <c r="F204" s="95">
        <f>'[1]Forma 13'!F206+[1]CNAS!F216+[1]CNAM!F216</f>
        <v>2093032.1</v>
      </c>
      <c r="G204" s="95">
        <f>'[1]Forma 13'!G206+[1]CNAS!G216+[1]CNAM!G216</f>
        <v>3863368.7</v>
      </c>
      <c r="H204" s="95">
        <f>'[1]Forma 13'!H206+[1]CNAS!H216+[1]CNAM!H216</f>
        <v>3863368.7</v>
      </c>
    </row>
    <row r="205" spans="1:8" ht="52.5" customHeight="1">
      <c r="A205" s="93">
        <v>812222</v>
      </c>
      <c r="B205" s="94" t="s">
        <v>424</v>
      </c>
      <c r="C205" s="94"/>
      <c r="D205" s="94"/>
      <c r="E205" s="34" t="s">
        <v>425</v>
      </c>
      <c r="F205" s="95">
        <f>'[1]Forma 13'!F207+[1]CNAS!F217+[1]CNAM!F217</f>
        <v>42378293.700000003</v>
      </c>
      <c r="G205" s="95">
        <f>'[1]Forma 13'!G207+[1]CNAS!G217+[1]CNAM!G217</f>
        <v>56304302.399999999</v>
      </c>
      <c r="H205" s="95">
        <f>'[1]Forma 13'!H207+[1]CNAS!H217+[1]CNAM!H217</f>
        <v>56304302.399999999</v>
      </c>
    </row>
    <row r="206" spans="1:8" ht="38.25" customHeight="1">
      <c r="A206" s="93">
        <v>812223</v>
      </c>
      <c r="B206" s="94" t="s">
        <v>426</v>
      </c>
      <c r="C206" s="94"/>
      <c r="D206" s="94"/>
      <c r="E206" s="34" t="s">
        <v>427</v>
      </c>
      <c r="F206" s="95">
        <f>'[1]Forma 13'!F208+[1]CNAS!F218+[1]CNAM!F218</f>
        <v>0</v>
      </c>
      <c r="G206" s="95">
        <f>'[1]Forma 13'!G208+[1]CNAS!G218+[1]CNAM!G218</f>
        <v>0</v>
      </c>
      <c r="H206" s="95">
        <f>'[1]Forma 13'!H208+[1]CNAS!H218+[1]CNAM!H218</f>
        <v>0</v>
      </c>
    </row>
    <row r="207" spans="1:8" ht="40.5" customHeight="1">
      <c r="A207" s="93">
        <v>812229</v>
      </c>
      <c r="B207" s="94" t="s">
        <v>428</v>
      </c>
      <c r="C207" s="94"/>
      <c r="D207" s="94"/>
      <c r="E207" s="34" t="s">
        <v>429</v>
      </c>
      <c r="F207" s="95">
        <f>'[1]Forma 13'!F209+[1]CNAS!F219+[1]CNAM!F219</f>
        <v>0</v>
      </c>
      <c r="G207" s="95">
        <f>'[1]Forma 13'!G209+[1]CNAS!G219+[1]CNAM!G219</f>
        <v>0</v>
      </c>
      <c r="H207" s="95">
        <f>'[1]Forma 13'!H209+[1]CNAS!H219+[1]CNAM!H219</f>
        <v>0</v>
      </c>
    </row>
    <row r="208" spans="1:8" ht="33.75" customHeight="1">
      <c r="A208" s="93">
        <v>812330</v>
      </c>
      <c r="B208" s="94" t="s">
        <v>430</v>
      </c>
      <c r="C208" s="94"/>
      <c r="D208" s="94"/>
      <c r="E208" s="34" t="s">
        <v>431</v>
      </c>
      <c r="F208" s="95">
        <f>'[1]Forma 13'!F210+[1]CNAS!F220+[1]CNAM!F220</f>
        <v>12667.2</v>
      </c>
      <c r="G208" s="95">
        <f>'[1]Forma 13'!G210+[1]CNAS!G220+[1]CNAM!G220</f>
        <v>12671.3</v>
      </c>
      <c r="H208" s="95">
        <f>'[1]Forma 13'!H210+[1]CNAS!H220+[1]CNAM!H220</f>
        <v>12671.3</v>
      </c>
    </row>
    <row r="209" spans="1:8" ht="37.5" customHeight="1">
      <c r="A209" s="93">
        <v>812410</v>
      </c>
      <c r="B209" s="94" t="s">
        <v>432</v>
      </c>
      <c r="C209" s="94"/>
      <c r="D209" s="94"/>
      <c r="E209" s="34" t="s">
        <v>433</v>
      </c>
      <c r="F209" s="95">
        <f>'[1]Forma 13'!F211+[1]CNAS!F221+[1]CNAM!F221</f>
        <v>8.8000000000000007</v>
      </c>
      <c r="G209" s="95">
        <f>'[1]Forma 13'!G211+[1]CNAS!G221+[1]CNAM!G221</f>
        <v>8.8000000000000007</v>
      </c>
      <c r="H209" s="95">
        <f>'[1]Forma 13'!H211+[1]CNAS!H221+[1]CNAM!H221</f>
        <v>8.8000000000000007</v>
      </c>
    </row>
    <row r="210" spans="1:8" ht="39" customHeight="1">
      <c r="A210" s="93">
        <v>812420</v>
      </c>
      <c r="B210" s="94" t="s">
        <v>434</v>
      </c>
      <c r="C210" s="94"/>
      <c r="D210" s="94"/>
      <c r="E210" s="34" t="s">
        <v>435</v>
      </c>
      <c r="F210" s="95">
        <f>'[1]Forma 13'!F212+[1]CNAS!F222+[1]CNAM!F222</f>
        <v>129161.70000000001</v>
      </c>
      <c r="G210" s="95">
        <f>'[1]Forma 13'!G212+[1]CNAS!G222+[1]CNAM!G222</f>
        <v>1234.5999999999999</v>
      </c>
      <c r="H210" s="95">
        <f>'[1]Forma 13'!H212+[1]CNAS!H222+[1]CNAM!H222</f>
        <v>1234.5999999999999</v>
      </c>
    </row>
    <row r="211" spans="1:8" ht="62.25" customHeight="1">
      <c r="A211" s="93">
        <v>812430</v>
      </c>
      <c r="B211" s="94" t="s">
        <v>436</v>
      </c>
      <c r="C211" s="94"/>
      <c r="D211" s="94"/>
      <c r="E211" s="34" t="s">
        <v>437</v>
      </c>
      <c r="F211" s="95">
        <f>'[1]Forma 13'!F213+[1]CNAS!F223+[1]CNAM!F223</f>
        <v>0</v>
      </c>
      <c r="G211" s="95">
        <f>'[1]Forma 13'!G213+[1]CNAS!G223+[1]CNAM!G223</f>
        <v>0</v>
      </c>
      <c r="H211" s="95">
        <f>'[1]Forma 13'!H213+[1]CNAS!H223+[1]CNAM!H223</f>
        <v>0</v>
      </c>
    </row>
    <row r="212" spans="1:8" ht="39.75" customHeight="1">
      <c r="A212" s="93">
        <v>812440</v>
      </c>
      <c r="B212" s="94" t="s">
        <v>438</v>
      </c>
      <c r="C212" s="94"/>
      <c r="D212" s="94"/>
      <c r="E212" s="34" t="s">
        <v>439</v>
      </c>
      <c r="F212" s="95">
        <f>'[1]Forma 13'!F214+[1]CNAS!F224+[1]CNAM!F224</f>
        <v>0</v>
      </c>
      <c r="G212" s="95">
        <f>'[1]Forma 13'!G214+[1]CNAS!G224+[1]CNAM!G224</f>
        <v>0</v>
      </c>
      <c r="H212" s="95">
        <f>'[1]Forma 13'!H214+[1]CNAS!H224+[1]CNAM!H224</f>
        <v>0</v>
      </c>
    </row>
    <row r="213" spans="1:8" ht="36.75" customHeight="1">
      <c r="A213" s="93">
        <v>812450</v>
      </c>
      <c r="B213" s="94" t="s">
        <v>440</v>
      </c>
      <c r="C213" s="94"/>
      <c r="D213" s="94"/>
      <c r="E213" s="34" t="s">
        <v>441</v>
      </c>
      <c r="F213" s="95">
        <f>'[1]Forma 13'!F215+[1]CNAS!F225+[1]CNAM!F225</f>
        <v>69007.600000000006</v>
      </c>
      <c r="G213" s="95">
        <f>'[1]Forma 13'!G215+[1]CNAS!G225+[1]CNAM!G225</f>
        <v>224620.79999999999</v>
      </c>
      <c r="H213" s="95">
        <f>'[1]Forma 13'!H215+[1]CNAS!H225+[1]CNAM!H225</f>
        <v>224620.79999999999</v>
      </c>
    </row>
    <row r="214" spans="1:8" ht="51" customHeight="1">
      <c r="A214" s="93">
        <v>812460</v>
      </c>
      <c r="B214" s="94" t="s">
        <v>442</v>
      </c>
      <c r="C214" s="94"/>
      <c r="D214" s="94"/>
      <c r="E214" s="34" t="s">
        <v>443</v>
      </c>
      <c r="F214" s="95">
        <f>'[1]Forma 13'!F216+[1]CNAS!F226+[1]CNAM!F226</f>
        <v>5090384.0999999996</v>
      </c>
      <c r="G214" s="95">
        <f>'[1]Forma 13'!G216+[1]CNAS!G226+[1]CNAM!G226</f>
        <v>5090384.0999999996</v>
      </c>
      <c r="H214" s="95">
        <f>'[1]Forma 13'!H216+[1]CNAS!H226+[1]CNAM!H226</f>
        <v>5090384.0999999996</v>
      </c>
    </row>
    <row r="215" spans="1:8" ht="45.75" customHeight="1">
      <c r="A215" s="93">
        <v>812490</v>
      </c>
      <c r="B215" s="94" t="s">
        <v>444</v>
      </c>
      <c r="C215" s="94"/>
      <c r="D215" s="94"/>
      <c r="E215" s="34" t="s">
        <v>445</v>
      </c>
      <c r="F215" s="95">
        <f>'[1]Forma 13'!F217+[1]CNAS!F227+[1]CNAM!F227</f>
        <v>365204.9</v>
      </c>
      <c r="G215" s="95">
        <f>'[1]Forma 13'!G217+[1]CNAS!G227+[1]CNAM!G227</f>
        <v>474048.6</v>
      </c>
      <c r="H215" s="95">
        <f>'[1]Forma 13'!H217+[1]CNAS!H227+[1]CNAM!H227</f>
        <v>474048.6</v>
      </c>
    </row>
    <row r="216" spans="1:8" ht="36" customHeight="1">
      <c r="A216" s="93">
        <v>821100</v>
      </c>
      <c r="B216" s="94" t="s">
        <v>446</v>
      </c>
      <c r="C216" s="94"/>
      <c r="D216" s="94"/>
      <c r="E216" s="34" t="s">
        <v>447</v>
      </c>
      <c r="F216" s="95">
        <f>'[1]Forma 13'!F218+[1]CNAS!F228+[1]CNAM!F228</f>
        <v>0</v>
      </c>
      <c r="G216" s="95">
        <f>'[1]Forma 13'!G218+[1]CNAS!G228+[1]CNAM!G228</f>
        <v>0</v>
      </c>
      <c r="H216" s="95">
        <f>'[1]Forma 13'!H218+[1]CNAS!H228+[1]CNAM!H228</f>
        <v>0</v>
      </c>
    </row>
    <row r="217" spans="1:8" ht="42" customHeight="1">
      <c r="A217" s="93">
        <v>821200</v>
      </c>
      <c r="B217" s="94" t="s">
        <v>448</v>
      </c>
      <c r="C217" s="94"/>
      <c r="D217" s="94"/>
      <c r="E217" s="34" t="s">
        <v>449</v>
      </c>
      <c r="F217" s="95">
        <f>'[1]Forma 13'!F219+[1]CNAS!F229+[1]CNAM!F229</f>
        <v>965.1</v>
      </c>
      <c r="G217" s="95">
        <f>'[1]Forma 13'!G219+[1]CNAS!G229+[1]CNAM!G229</f>
        <v>1016.7</v>
      </c>
      <c r="H217" s="95">
        <f>'[1]Forma 13'!H219+[1]CNAS!H229+[1]CNAM!H229</f>
        <v>1016.7</v>
      </c>
    </row>
    <row r="218" spans="1:8" ht="54.75" customHeight="1">
      <c r="A218" s="93">
        <v>821300</v>
      </c>
      <c r="B218" s="94" t="s">
        <v>450</v>
      </c>
      <c r="C218" s="94"/>
      <c r="D218" s="94"/>
      <c r="E218" s="34" t="s">
        <v>451</v>
      </c>
      <c r="F218" s="95">
        <f>'[1]Forma 13'!F220+[1]CNAS!F230+[1]CNAM!F230</f>
        <v>0</v>
      </c>
      <c r="G218" s="95">
        <f>'[1]Forma 13'!G220+[1]CNAS!G230+[1]CNAM!G230</f>
        <v>0</v>
      </c>
      <c r="H218" s="95">
        <f>'[1]Forma 13'!H220+[1]CNAS!H230+[1]CNAM!H230</f>
        <v>0</v>
      </c>
    </row>
    <row r="219" spans="1:8" ht="36.75" customHeight="1">
      <c r="A219" s="93">
        <v>821400</v>
      </c>
      <c r="B219" s="94" t="s">
        <v>452</v>
      </c>
      <c r="C219" s="94"/>
      <c r="D219" s="94"/>
      <c r="E219" s="34" t="s">
        <v>453</v>
      </c>
      <c r="F219" s="95">
        <f>'[1]Forma 13'!F221+[1]CNAS!F231+[1]CNAM!F231</f>
        <v>55570.3</v>
      </c>
      <c r="G219" s="95">
        <f>'[1]Forma 13'!G221+[1]CNAS!G231+[1]CNAM!G231</f>
        <v>12508.8</v>
      </c>
      <c r="H219" s="95">
        <f>'[1]Forma 13'!H221+[1]CNAS!H231+[1]CNAM!H231</f>
        <v>12508.8</v>
      </c>
    </row>
    <row r="220" spans="1:8" ht="40.5" customHeight="1">
      <c r="A220" s="93">
        <v>821500</v>
      </c>
      <c r="B220" s="94" t="s">
        <v>454</v>
      </c>
      <c r="C220" s="94"/>
      <c r="D220" s="94"/>
      <c r="E220" s="34" t="s">
        <v>455</v>
      </c>
      <c r="F220" s="95">
        <f>'[1]Forma 13'!F222+[1]CNAS!F232+[1]CNAM!F232</f>
        <v>12770.7</v>
      </c>
      <c r="G220" s="95">
        <f>'[1]Forma 13'!G222+[1]CNAS!G232+[1]CNAM!G232</f>
        <v>9960.2000000000007</v>
      </c>
      <c r="H220" s="95">
        <f>'[1]Forma 13'!H222+[1]CNAS!H232+[1]CNAM!H232</f>
        <v>9960.2000000000007</v>
      </c>
    </row>
    <row r="221" spans="1:8" ht="40.5" customHeight="1">
      <c r="A221" s="93">
        <v>822100</v>
      </c>
      <c r="B221" s="94" t="s">
        <v>456</v>
      </c>
      <c r="C221" s="94"/>
      <c r="D221" s="94"/>
      <c r="E221" s="34" t="s">
        <v>457</v>
      </c>
      <c r="F221" s="95">
        <f>'[1]Forma 13'!F223+[1]CNAS!F233+[1]CNAM!F233</f>
        <v>265145.3</v>
      </c>
      <c r="G221" s="95">
        <f>'[1]Forma 13'!G223+[1]CNAS!G233+[1]CNAM!G233</f>
        <v>466414.10000000003</v>
      </c>
      <c r="H221" s="95">
        <f>'[1]Forma 13'!H223+[1]CNAS!H233+[1]CNAM!H233</f>
        <v>466414.10000000003</v>
      </c>
    </row>
    <row r="222" spans="1:8" ht="33.75" customHeight="1">
      <c r="A222" s="93">
        <v>822210</v>
      </c>
      <c r="B222" s="94" t="s">
        <v>458</v>
      </c>
      <c r="C222" s="94"/>
      <c r="D222" s="94"/>
      <c r="E222" s="34" t="s">
        <v>459</v>
      </c>
      <c r="F222" s="95">
        <f>'[1]Forma 13'!F224+[1]CNAS!F234+[1]CNAM!F234</f>
        <v>41276.5</v>
      </c>
      <c r="G222" s="95">
        <f>'[1]Forma 13'!G224+[1]CNAS!G234+[1]CNAM!G234</f>
        <v>55624.9</v>
      </c>
      <c r="H222" s="95">
        <f>'[1]Forma 13'!H224+[1]CNAS!H234+[1]CNAM!H234</f>
        <v>55624.9</v>
      </c>
    </row>
    <row r="223" spans="1:8" ht="33" customHeight="1">
      <c r="A223" s="93">
        <v>822220</v>
      </c>
      <c r="B223" s="94" t="s">
        <v>460</v>
      </c>
      <c r="C223" s="94"/>
      <c r="D223" s="94"/>
      <c r="E223" s="34" t="s">
        <v>461</v>
      </c>
      <c r="F223" s="95">
        <f>'[1]Forma 13'!F225+[1]CNAS!F235+[1]CNAM!F235</f>
        <v>33.5</v>
      </c>
      <c r="G223" s="95">
        <f>'[1]Forma 13'!G225+[1]CNAS!G235+[1]CNAM!G235</f>
        <v>46.6</v>
      </c>
      <c r="H223" s="95">
        <f>'[1]Forma 13'!H225+[1]CNAS!H235+[1]CNAM!H235</f>
        <v>46.6</v>
      </c>
    </row>
    <row r="224" spans="1:8" ht="36.75" customHeight="1">
      <c r="A224" s="93">
        <v>822230</v>
      </c>
      <c r="B224" s="94" t="s">
        <v>462</v>
      </c>
      <c r="C224" s="94"/>
      <c r="D224" s="94"/>
      <c r="E224" s="34" t="s">
        <v>463</v>
      </c>
      <c r="F224" s="95">
        <f>'[1]Forma 13'!F226+[1]CNAS!F236+[1]CNAM!F236</f>
        <v>9.9</v>
      </c>
      <c r="G224" s="95">
        <f>'[1]Forma 13'!G226+[1]CNAS!G236+[1]CNAM!G236</f>
        <v>1.3</v>
      </c>
      <c r="H224" s="95">
        <f>'[1]Forma 13'!H226+[1]CNAS!H236+[1]CNAM!H236</f>
        <v>1.3</v>
      </c>
    </row>
    <row r="225" spans="1:8" ht="37.5" customHeight="1">
      <c r="A225" s="93">
        <v>822300</v>
      </c>
      <c r="B225" s="94" t="s">
        <v>464</v>
      </c>
      <c r="C225" s="94"/>
      <c r="D225" s="94"/>
      <c r="E225" s="34" t="s">
        <v>465</v>
      </c>
      <c r="F225" s="95">
        <f>'[1]Forma 13'!F227+[1]CNAS!F237+[1]CNAM!F237</f>
        <v>4906.8999999999996</v>
      </c>
      <c r="G225" s="95">
        <f>'[1]Forma 13'!G227+[1]CNAS!G237+[1]CNAM!G237</f>
        <v>4985.5999999999995</v>
      </c>
      <c r="H225" s="95">
        <f>'[1]Forma 13'!H227+[1]CNAS!H237+[1]CNAM!H237</f>
        <v>4985.5999999999995</v>
      </c>
    </row>
    <row r="226" spans="1:8" ht="39.75" customHeight="1">
      <c r="A226" s="93">
        <v>822410</v>
      </c>
      <c r="B226" s="94" t="s">
        <v>466</v>
      </c>
      <c r="C226" s="94"/>
      <c r="D226" s="94"/>
      <c r="E226" s="34" t="s">
        <v>467</v>
      </c>
      <c r="F226" s="95">
        <f>'[1]Forma 13'!F228+[1]CNAS!F238+[1]CNAM!F238</f>
        <v>803</v>
      </c>
      <c r="G226" s="95">
        <f>'[1]Forma 13'!G228+[1]CNAS!G238+[1]CNAM!G238</f>
        <v>1042.3</v>
      </c>
      <c r="H226" s="95">
        <f>'[1]Forma 13'!H228+[1]CNAS!H238+[1]CNAM!H238</f>
        <v>1042.3</v>
      </c>
    </row>
    <row r="227" spans="1:8" ht="39.75" customHeight="1">
      <c r="A227" s="93">
        <v>822420</v>
      </c>
      <c r="B227" s="94" t="s">
        <v>468</v>
      </c>
      <c r="C227" s="94"/>
      <c r="D227" s="94"/>
      <c r="E227" s="34" t="s">
        <v>469</v>
      </c>
      <c r="F227" s="95">
        <f>'[1]Forma 13'!F229+[1]CNAS!F239+[1]CNAM!F239</f>
        <v>25445.7</v>
      </c>
      <c r="G227" s="95">
        <f>'[1]Forma 13'!G229+[1]CNAS!G239+[1]CNAM!G239</f>
        <v>64061.9</v>
      </c>
      <c r="H227" s="95">
        <f>'[1]Forma 13'!H229+[1]CNAS!H239+[1]CNAM!H239</f>
        <v>64061.9</v>
      </c>
    </row>
    <row r="228" spans="1:8" ht="39" customHeight="1">
      <c r="A228" s="93">
        <v>822430</v>
      </c>
      <c r="B228" s="94" t="s">
        <v>470</v>
      </c>
      <c r="C228" s="94"/>
      <c r="D228" s="94"/>
      <c r="E228" s="34" t="s">
        <v>471</v>
      </c>
      <c r="F228" s="95">
        <f>'[1]Forma 13'!F230+[1]CNAS!F240+[1]CNAM!F240</f>
        <v>98.3</v>
      </c>
      <c r="G228" s="95">
        <f>'[1]Forma 13'!G230+[1]CNAS!G240+[1]CNAM!G240</f>
        <v>98.3</v>
      </c>
      <c r="H228" s="95">
        <f>'[1]Forma 13'!H230+[1]CNAS!H240+[1]CNAM!H240</f>
        <v>98.3</v>
      </c>
    </row>
    <row r="229" spans="1:8" ht="32.25" customHeight="1">
      <c r="A229" s="93">
        <v>822490</v>
      </c>
      <c r="B229" s="94" t="s">
        <v>472</v>
      </c>
      <c r="C229" s="94"/>
      <c r="D229" s="94"/>
      <c r="E229" s="34" t="s">
        <v>473</v>
      </c>
      <c r="F229" s="95">
        <f>'[1]Forma 13'!F231+[1]CNAS!F241+[1]CNAM!F241</f>
        <v>54419.9</v>
      </c>
      <c r="G229" s="95">
        <f>'[1]Forma 13'!G231+[1]CNAS!G241+[1]CNAM!G241</f>
        <v>83456.5</v>
      </c>
      <c r="H229" s="95">
        <f>'[1]Forma 13'!H231+[1]CNAS!H241+[1]CNAM!H241</f>
        <v>83456.5</v>
      </c>
    </row>
    <row r="230" spans="1:8" ht="39" customHeight="1">
      <c r="A230" s="93">
        <v>822510</v>
      </c>
      <c r="B230" s="94" t="s">
        <v>474</v>
      </c>
      <c r="C230" s="94"/>
      <c r="D230" s="94"/>
      <c r="E230" s="34" t="s">
        <v>475</v>
      </c>
      <c r="F230" s="95">
        <f>'[1]Forma 13'!F232+[1]CNAS!F242+[1]CNAM!F242</f>
        <v>14741</v>
      </c>
      <c r="G230" s="95">
        <f>'[1]Forma 13'!G232+[1]CNAS!G242+[1]CNAM!G242</f>
        <v>11476.4</v>
      </c>
      <c r="H230" s="95">
        <f>'[1]Forma 13'!H232+[1]CNAS!H242+[1]CNAM!H242</f>
        <v>11476.4</v>
      </c>
    </row>
    <row r="231" spans="1:8" ht="42.75" customHeight="1">
      <c r="A231" s="93">
        <v>822520</v>
      </c>
      <c r="B231" s="94" t="s">
        <v>476</v>
      </c>
      <c r="C231" s="94"/>
      <c r="D231" s="94"/>
      <c r="E231" s="34" t="s">
        <v>477</v>
      </c>
      <c r="F231" s="95">
        <f>'[1]Forma 13'!F233+[1]CNAS!F243+[1]CNAM!F243</f>
        <v>0</v>
      </c>
      <c r="G231" s="95">
        <f>'[1]Forma 13'!G233+[1]CNAS!G243+[1]CNAM!G243</f>
        <v>0</v>
      </c>
      <c r="H231" s="95">
        <f>'[1]Forma 13'!H233+[1]CNAS!H243+[1]CNAM!H243</f>
        <v>0</v>
      </c>
    </row>
    <row r="232" spans="1:8" ht="28.5" customHeight="1">
      <c r="A232" s="93">
        <v>822530</v>
      </c>
      <c r="B232" s="94" t="s">
        <v>478</v>
      </c>
      <c r="C232" s="94"/>
      <c r="D232" s="94"/>
      <c r="E232" s="34" t="s">
        <v>479</v>
      </c>
      <c r="F232" s="95">
        <f>'[1]Forma 13'!F234+[1]CNAS!F244+[1]CNAM!F244</f>
        <v>0</v>
      </c>
      <c r="G232" s="95">
        <f>'[1]Forma 13'!G234+[1]CNAS!G244+[1]CNAM!G244</f>
        <v>0</v>
      </c>
      <c r="H232" s="95">
        <f>'[1]Forma 13'!H234+[1]CNAS!H244+[1]CNAM!H244</f>
        <v>0</v>
      </c>
    </row>
    <row r="233" spans="1:8" ht="37.5" customHeight="1">
      <c r="A233" s="93">
        <v>822610</v>
      </c>
      <c r="B233" s="94" t="s">
        <v>480</v>
      </c>
      <c r="C233" s="94"/>
      <c r="D233" s="94"/>
      <c r="E233" s="34" t="s">
        <v>481</v>
      </c>
      <c r="F233" s="95">
        <f>'[1]Forma 13'!F235+[1]CNAS!F245+[1]CNAM!F245</f>
        <v>7532</v>
      </c>
      <c r="G233" s="95">
        <f>'[1]Forma 13'!G235+[1]CNAS!G245+[1]CNAM!G245</f>
        <v>0</v>
      </c>
      <c r="H233" s="95">
        <f>'[1]Forma 13'!H235+[1]CNAS!H245+[1]CNAM!H245</f>
        <v>0</v>
      </c>
    </row>
    <row r="234" spans="1:8" ht="51.75" customHeight="1">
      <c r="A234" s="93">
        <v>822710</v>
      </c>
      <c r="B234" s="94" t="s">
        <v>482</v>
      </c>
      <c r="C234" s="94"/>
      <c r="D234" s="94"/>
      <c r="E234" s="34" t="s">
        <v>483</v>
      </c>
      <c r="F234" s="95">
        <f>'[1]Forma 13'!F236+[1]CNAS!F246+[1]CNAM!F246</f>
        <v>160222</v>
      </c>
      <c r="G234" s="95">
        <f>'[1]Forma 13'!G236+[1]CNAS!G246+[1]CNAM!G246</f>
        <v>161900.6</v>
      </c>
      <c r="H234" s="95">
        <f>'[1]Forma 13'!H236+[1]CNAS!H246+[1]CNAM!H246</f>
        <v>161900.6</v>
      </c>
    </row>
    <row r="235" spans="1:8" ht="30" customHeight="1">
      <c r="A235" s="96">
        <v>822900</v>
      </c>
      <c r="B235" s="97" t="s">
        <v>484</v>
      </c>
      <c r="C235" s="97"/>
      <c r="D235" s="97"/>
      <c r="E235" s="98" t="s">
        <v>485</v>
      </c>
      <c r="F235" s="95">
        <f>'[1]Forma 13'!F237+[1]CNAS!F247+[1]CNAM!F247</f>
        <v>2004716.5</v>
      </c>
      <c r="G235" s="95">
        <f>'[1]Forma 13'!G237+[1]CNAS!G247+[1]CNAM!G247</f>
        <v>2259438.6</v>
      </c>
      <c r="H235" s="95">
        <f>'[1]Forma 13'!H237+[1]CNAS!H247+[1]CNAM!H247</f>
        <v>2259438.6</v>
      </c>
    </row>
    <row r="236" spans="1:8" ht="42.75" customHeight="1">
      <c r="A236" s="93"/>
      <c r="B236" s="99" t="s">
        <v>486</v>
      </c>
      <c r="C236" s="99"/>
      <c r="D236" s="99"/>
      <c r="E236" s="100" t="s">
        <v>487</v>
      </c>
      <c r="F236" s="101">
        <f>'[1]Forma 13'!F238+[1]CNAS!F248+[1]CNAM!F248</f>
        <v>107136409.40000001</v>
      </c>
      <c r="G236" s="102">
        <f>'[1]Forma 13'!G238+[1]CNAS!G248+[1]CNAM!G248</f>
        <v>127756250.40000001</v>
      </c>
      <c r="H236" s="102">
        <f>'[1]Forma 13'!H238+[1]CNAS!H248+[1]CNAM!H248</f>
        <v>127756250.40000001</v>
      </c>
    </row>
  </sheetData>
  <mergeCells count="236">
    <mergeCell ref="B232:D232"/>
    <mergeCell ref="B233:D233"/>
    <mergeCell ref="B234:D234"/>
    <mergeCell ref="B235:D235"/>
    <mergeCell ref="B236:D236"/>
    <mergeCell ref="B226:D226"/>
    <mergeCell ref="B227:D227"/>
    <mergeCell ref="B228:D228"/>
    <mergeCell ref="B229:D229"/>
    <mergeCell ref="B230:D230"/>
    <mergeCell ref="B231:D231"/>
    <mergeCell ref="B220:D220"/>
    <mergeCell ref="B221:D221"/>
    <mergeCell ref="B222:D222"/>
    <mergeCell ref="B223:D223"/>
    <mergeCell ref="B224:D224"/>
    <mergeCell ref="B225:D225"/>
    <mergeCell ref="B214:D214"/>
    <mergeCell ref="B215:D215"/>
    <mergeCell ref="B216:D216"/>
    <mergeCell ref="B217:D217"/>
    <mergeCell ref="B218:D218"/>
    <mergeCell ref="B219:D219"/>
    <mergeCell ref="B208:D208"/>
    <mergeCell ref="B209:D209"/>
    <mergeCell ref="B210:D210"/>
    <mergeCell ref="B211:D211"/>
    <mergeCell ref="B212:D212"/>
    <mergeCell ref="B213:D213"/>
    <mergeCell ref="B202:D202"/>
    <mergeCell ref="B203:D203"/>
    <mergeCell ref="B204:D204"/>
    <mergeCell ref="B205:D205"/>
    <mergeCell ref="B206:D206"/>
    <mergeCell ref="B207:D207"/>
    <mergeCell ref="B196:D196"/>
    <mergeCell ref="B197:D197"/>
    <mergeCell ref="B198:D198"/>
    <mergeCell ref="B199:D199"/>
    <mergeCell ref="B200:D200"/>
    <mergeCell ref="B201:D201"/>
    <mergeCell ref="B190:D190"/>
    <mergeCell ref="B191:D191"/>
    <mergeCell ref="B192:D192"/>
    <mergeCell ref="B193:D193"/>
    <mergeCell ref="B194:D194"/>
    <mergeCell ref="B195:D195"/>
    <mergeCell ref="B184:D184"/>
    <mergeCell ref="B185:D185"/>
    <mergeCell ref="B186:D186"/>
    <mergeCell ref="B187:D187"/>
    <mergeCell ref="B188:D188"/>
    <mergeCell ref="B189:D189"/>
    <mergeCell ref="B178:D178"/>
    <mergeCell ref="B179:D179"/>
    <mergeCell ref="B180:D180"/>
    <mergeCell ref="B181:D181"/>
    <mergeCell ref="A182:D182"/>
    <mergeCell ref="B183:D183"/>
    <mergeCell ref="B172:D172"/>
    <mergeCell ref="B173:D173"/>
    <mergeCell ref="B174:D174"/>
    <mergeCell ref="B175:D175"/>
    <mergeCell ref="B176:D176"/>
    <mergeCell ref="B177:D177"/>
    <mergeCell ref="B166:D166"/>
    <mergeCell ref="B167:D167"/>
    <mergeCell ref="B168:D168"/>
    <mergeCell ref="B169:D169"/>
    <mergeCell ref="B170:D170"/>
    <mergeCell ref="B171:D171"/>
    <mergeCell ref="B160:D160"/>
    <mergeCell ref="B161:D161"/>
    <mergeCell ref="B162:D162"/>
    <mergeCell ref="B163:D163"/>
    <mergeCell ref="B164:D164"/>
    <mergeCell ref="B165:D165"/>
    <mergeCell ref="B154:D154"/>
    <mergeCell ref="B155:D155"/>
    <mergeCell ref="B156:D156"/>
    <mergeCell ref="B157:D157"/>
    <mergeCell ref="B158:D158"/>
    <mergeCell ref="B159:D159"/>
    <mergeCell ref="B148:D148"/>
    <mergeCell ref="B149:D149"/>
    <mergeCell ref="B150:D150"/>
    <mergeCell ref="B151:D151"/>
    <mergeCell ref="B152:D152"/>
    <mergeCell ref="B153:D153"/>
    <mergeCell ref="B142:D142"/>
    <mergeCell ref="B143:D143"/>
    <mergeCell ref="B144:D144"/>
    <mergeCell ref="B145:D145"/>
    <mergeCell ref="B146:D146"/>
    <mergeCell ref="B147:D147"/>
    <mergeCell ref="B136:D136"/>
    <mergeCell ref="B137:D137"/>
    <mergeCell ref="B138:D138"/>
    <mergeCell ref="B139:D139"/>
    <mergeCell ref="B140:D140"/>
    <mergeCell ref="B141:D141"/>
    <mergeCell ref="B130:D130"/>
    <mergeCell ref="B131:D131"/>
    <mergeCell ref="B132:D132"/>
    <mergeCell ref="B133:D133"/>
    <mergeCell ref="B134:D134"/>
    <mergeCell ref="B135:D135"/>
    <mergeCell ref="B124:D124"/>
    <mergeCell ref="B125:D125"/>
    <mergeCell ref="B126:D126"/>
    <mergeCell ref="B127:D127"/>
    <mergeCell ref="B128:D128"/>
    <mergeCell ref="B129:D129"/>
    <mergeCell ref="B118:D118"/>
    <mergeCell ref="B119:D119"/>
    <mergeCell ref="B120:D120"/>
    <mergeCell ref="B121:D121"/>
    <mergeCell ref="B122:D122"/>
    <mergeCell ref="B123:D123"/>
    <mergeCell ref="B112:D112"/>
    <mergeCell ref="B113:D113"/>
    <mergeCell ref="A114:D114"/>
    <mergeCell ref="B115:D115"/>
    <mergeCell ref="B116:D116"/>
    <mergeCell ref="B117:D117"/>
    <mergeCell ref="B106:D106"/>
    <mergeCell ref="B107:D107"/>
    <mergeCell ref="B108:D108"/>
    <mergeCell ref="B109:D109"/>
    <mergeCell ref="B110:D110"/>
    <mergeCell ref="B111:D111"/>
    <mergeCell ref="B100:D100"/>
    <mergeCell ref="B101:D101"/>
    <mergeCell ref="B102:D102"/>
    <mergeCell ref="B103:D103"/>
    <mergeCell ref="B104:D104"/>
    <mergeCell ref="B105:D105"/>
    <mergeCell ref="B94:D94"/>
    <mergeCell ref="B95:D95"/>
    <mergeCell ref="B96:D96"/>
    <mergeCell ref="B97:D97"/>
    <mergeCell ref="B98:D98"/>
    <mergeCell ref="B99:D99"/>
    <mergeCell ref="B88:D88"/>
    <mergeCell ref="B89:D89"/>
    <mergeCell ref="B90:D90"/>
    <mergeCell ref="B91:D91"/>
    <mergeCell ref="B92:D92"/>
    <mergeCell ref="B93:D93"/>
    <mergeCell ref="B82:D82"/>
    <mergeCell ref="B83:D83"/>
    <mergeCell ref="B84:D84"/>
    <mergeCell ref="B85:D85"/>
    <mergeCell ref="B86:D86"/>
    <mergeCell ref="B87:D87"/>
    <mergeCell ref="B76:D76"/>
    <mergeCell ref="B77:D77"/>
    <mergeCell ref="B78:D78"/>
    <mergeCell ref="B79:D79"/>
    <mergeCell ref="B80:D80"/>
    <mergeCell ref="B81:D81"/>
    <mergeCell ref="B67:D67"/>
    <mergeCell ref="B68:D68"/>
    <mergeCell ref="B69:D69"/>
    <mergeCell ref="B73:D73"/>
    <mergeCell ref="B74:D74"/>
    <mergeCell ref="B75:D75"/>
    <mergeCell ref="B61:D61"/>
    <mergeCell ref="B62:D62"/>
    <mergeCell ref="B63:D63"/>
    <mergeCell ref="B64:D64"/>
    <mergeCell ref="B65:D65"/>
    <mergeCell ref="B66:D66"/>
    <mergeCell ref="B55:D55"/>
    <mergeCell ref="B56:D56"/>
    <mergeCell ref="B57:D57"/>
    <mergeCell ref="B58:D58"/>
    <mergeCell ref="B59:D59"/>
    <mergeCell ref="B60:D60"/>
    <mergeCell ref="B49:D49"/>
    <mergeCell ref="B50:D50"/>
    <mergeCell ref="B51:D51"/>
    <mergeCell ref="B52:D52"/>
    <mergeCell ref="B53:D53"/>
    <mergeCell ref="B54:D54"/>
    <mergeCell ref="B43:D43"/>
    <mergeCell ref="B44:D44"/>
    <mergeCell ref="B45:D45"/>
    <mergeCell ref="B46:D46"/>
    <mergeCell ref="B47:D47"/>
    <mergeCell ref="B48:D48"/>
    <mergeCell ref="B37:D37"/>
    <mergeCell ref="B38:D38"/>
    <mergeCell ref="B39:D39"/>
    <mergeCell ref="B40:D40"/>
    <mergeCell ref="B41:D41"/>
    <mergeCell ref="B42:D42"/>
    <mergeCell ref="B31:D31"/>
    <mergeCell ref="B32:D32"/>
    <mergeCell ref="B33:D33"/>
    <mergeCell ref="B34:D34"/>
    <mergeCell ref="B35:D35"/>
    <mergeCell ref="B36:D36"/>
    <mergeCell ref="B25:D25"/>
    <mergeCell ref="B26:D26"/>
    <mergeCell ref="B27:D27"/>
    <mergeCell ref="B28:D28"/>
    <mergeCell ref="B29:D29"/>
    <mergeCell ref="B30:D30"/>
    <mergeCell ref="B19:D19"/>
    <mergeCell ref="B20:D20"/>
    <mergeCell ref="B21:D21"/>
    <mergeCell ref="B22:D22"/>
    <mergeCell ref="B23:D23"/>
    <mergeCell ref="B24:D24"/>
    <mergeCell ref="B13:D13"/>
    <mergeCell ref="B14:D14"/>
    <mergeCell ref="B15:D15"/>
    <mergeCell ref="B16:D16"/>
    <mergeCell ref="B17:D17"/>
    <mergeCell ref="B18:D18"/>
    <mergeCell ref="B7:D7"/>
    <mergeCell ref="B8:D8"/>
    <mergeCell ref="B9:D9"/>
    <mergeCell ref="B10:D10"/>
    <mergeCell ref="B11:D11"/>
    <mergeCell ref="B12:D12"/>
    <mergeCell ref="A1:H1"/>
    <mergeCell ref="A2:H2"/>
    <mergeCell ref="B3:H3"/>
    <mergeCell ref="A5:A6"/>
    <mergeCell ref="B5:D6"/>
    <mergeCell ref="E5:E6"/>
    <mergeCell ref="F5:F6"/>
    <mergeCell ref="G5:G6"/>
    <mergeCell ref="H5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2023-09-26T10:28:53Z</dcterms:modified>
</cp:coreProperties>
</file>