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G14" i="1" l="1"/>
  <c r="I16" i="1" l="1"/>
  <c r="J16" i="1" s="1"/>
  <c r="I15" i="1"/>
  <c r="J15" i="1" s="1"/>
  <c r="I14" i="1" l="1"/>
  <c r="J14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<sst xmlns="http://schemas.openxmlformats.org/spreadsheetml/2006/main" count="12" uniqueCount="12">
  <si>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</si>
  <si>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</si>
  <si>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</si>
  <si>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</si>
  <si>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</si>
  <si>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</si>
  <si>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</si>
  <si>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</si>
  <si>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</si>
  <si>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01.01.2023</t>
  </si>
  <si>
    <t>la situația din 31.08.2023</t>
  </si>
  <si>
    <t>Diferența 31.08.2023 față de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</si>
</sst>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H21" sqref="H21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 x14ac:dyDescent="0.35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8">
        <v>45169</v>
      </c>
      <c r="F11" s="39"/>
      <c r="G11" s="44" t="s">
        <v>9</v>
      </c>
      <c r="H11" s="45"/>
      <c r="I11" s="30" t="s">
        <v>11</v>
      </c>
      <c r="J11" s="31"/>
    </row>
    <row r="12" spans="1:11" ht="19.5" customHeight="1" x14ac:dyDescent="0.3">
      <c r="A12" s="10"/>
      <c r="B12" s="2"/>
      <c r="C12" s="2"/>
      <c r="D12" s="7"/>
      <c r="E12" s="40"/>
      <c r="F12" s="41"/>
      <c r="G12" s="46"/>
      <c r="H12" s="47"/>
      <c r="I12" s="32"/>
      <c r="J12" s="33"/>
    </row>
    <row r="13" spans="1:11" ht="18.75" x14ac:dyDescent="0.3">
      <c r="A13" s="10"/>
      <c r="B13" s="4"/>
      <c r="C13" s="4"/>
      <c r="D13" s="8"/>
      <c r="E13" s="42"/>
      <c r="F13" s="43"/>
      <c r="G13" s="48"/>
      <c r="H13" s="49"/>
      <c r="I13" s="9" t="s">
        <v>4</v>
      </c>
      <c r="J13" s="13" t="s">
        <v>5</v>
      </c>
    </row>
    <row r="14" spans="1:11" ht="29.45" customHeight="1" x14ac:dyDescent="0.3">
      <c r="A14" s="10"/>
      <c r="B14" s="34" t="s">
        <v>6</v>
      </c>
      <c r="C14" s="34"/>
      <c r="D14" s="35"/>
      <c r="E14" s="36">
        <f>E15+E16</f>
        <v>11.600000000000001</v>
      </c>
      <c r="F14" s="37"/>
      <c r="G14" s="36">
        <f>G15+G16</f>
        <v>16.7</v>
      </c>
      <c r="H14" s="37"/>
      <c r="I14" s="15">
        <f>E14-G14</f>
        <v>-5.0999999999999979</v>
      </c>
      <c r="J14" s="16">
        <f>I14/G14*100</f>
        <v>-30.538922155688613</v>
      </c>
      <c r="K14" s="3"/>
    </row>
    <row r="15" spans="1:11" ht="29.45" customHeight="1" x14ac:dyDescent="0.3">
      <c r="B15" s="50" t="s">
        <v>7</v>
      </c>
      <c r="C15" s="34"/>
      <c r="D15" s="35"/>
      <c r="E15" s="51">
        <v>9.3000000000000007</v>
      </c>
      <c r="F15" s="52"/>
      <c r="G15" s="51">
        <v>14.7</v>
      </c>
      <c r="H15" s="52"/>
      <c r="I15" s="16">
        <f t="shared" ref="I15:I16" si="0">E15-G15</f>
        <v>-5.3999999999999986</v>
      </c>
      <c r="J15" s="16">
        <f t="shared" ref="J15:J16" si="1">I15/G15*100</f>
        <v>-36.73469387755101</v>
      </c>
    </row>
    <row r="16" spans="1:11" ht="29.45" customHeight="1" x14ac:dyDescent="0.3">
      <c r="B16" s="50" t="s">
        <v>8</v>
      </c>
      <c r="C16" s="34"/>
      <c r="D16" s="35"/>
      <c r="E16" s="53">
        <v>2.2999999999999998</v>
      </c>
      <c r="F16" s="54"/>
      <c r="G16" s="53">
        <v>2</v>
      </c>
      <c r="H16" s="54"/>
      <c r="I16" s="16">
        <f t="shared" si="0"/>
        <v>0.29999999999999982</v>
      </c>
      <c r="J16" s="16">
        <f t="shared" si="1"/>
        <v>14.999999999999991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2023-09-21T06:58:34Z</dcterms:modified>
</cp:coreProperties>
</file>