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8670" windowHeight="8460"/>
  </bookViews>
  <sheets>
    <sheet name="varianta română" sheetId="8" r:id="rId1"/>
    <sheet name="varianta rusă" sheetId="9" r:id="rId2"/>
  </sheets>
  <definedNames>
    <definedName name="_xlnm.Print_Area" localSheetId="0">'varianta română'!$A$1:$G$43</definedName>
  </definedNames>
  <calcPr calcId="162913"/>
</workbook>
</file>

<file path=xl/calcChain.xml><?xml version="1.0" encoding="utf-8"?>
<calcChain xmlns="http://schemas.openxmlformats.org/spreadsheetml/2006/main">
  <c r="D26" i="9" l="1"/>
  <c r="D25" i="9"/>
  <c r="D24" i="9"/>
  <c r="D20" i="9" s="1"/>
  <c r="D23" i="9"/>
  <c r="D22" i="9"/>
  <c r="C20" i="9"/>
  <c r="B20" i="9"/>
  <c r="D19" i="9"/>
  <c r="D18" i="9"/>
  <c r="D17" i="9"/>
  <c r="D16" i="9"/>
  <c r="D15" i="9"/>
  <c r="D14" i="9"/>
  <c r="D13" i="9"/>
  <c r="D12" i="9"/>
  <c r="D11" i="9"/>
  <c r="D10" i="9"/>
  <c r="D9" i="9"/>
  <c r="D7" i="9"/>
  <c r="D7" i="8" l="1"/>
  <c r="D10" i="8" l="1"/>
  <c r="D11" i="8"/>
  <c r="D12" i="8"/>
  <c r="D13" i="8"/>
  <c r="D14" i="8"/>
  <c r="D15" i="8"/>
  <c r="D16" i="8"/>
  <c r="D17" i="8"/>
  <c r="D18" i="8"/>
  <c r="D19" i="8"/>
  <c r="D9" i="8"/>
  <c r="D23" i="8" l="1"/>
  <c r="D24" i="8"/>
  <c r="D25" i="8"/>
  <c r="D26" i="8"/>
  <c r="D22" i="8"/>
  <c r="C20" i="8" l="1"/>
  <c r="D20" i="8"/>
  <c r="B20" i="8"/>
</calcChain>
</file>

<file path=xl/sharedStrings.xml><?xml version="1.0" encoding="utf-8"?>
<sst xmlns="http://schemas.openxmlformats.org/spreadsheetml/2006/main" count="312" uniqueCount="169">
  <si>
    <t>INFORMAŢIE</t>
  </si>
  <si>
    <t>Categoriile de beneficiari</t>
  </si>
  <si>
    <t>Pensii în total</t>
  </si>
  <si>
    <t>inclusiv:</t>
  </si>
  <si>
    <t xml:space="preserve"> - pensii pentru limită de vîrstă</t>
  </si>
  <si>
    <t xml:space="preserve"> - pensii de dizabilitate</t>
  </si>
  <si>
    <t xml:space="preserve"> - pensii de urmaş</t>
  </si>
  <si>
    <t xml:space="preserve"> - pensii pentru vechime în muncă</t>
  </si>
  <si>
    <t xml:space="preserve"> - pensii unor categorii de angajaţi din aviaţia civilă</t>
  </si>
  <si>
    <t xml:space="preserve"> - pensii participanţilor la lichidarea avariei de la Cernobîl</t>
  </si>
  <si>
    <t xml:space="preserve"> - pensii militarilor în termen şi membrilor lor de familie</t>
  </si>
  <si>
    <t xml:space="preserve"> - pensii unor angajaţi din domeniul culturii</t>
  </si>
  <si>
    <t xml:space="preserve"> - pensii anticipate pentru limită de vîrstă</t>
  </si>
  <si>
    <t xml:space="preserve"> - alte categorii de pensionari</t>
  </si>
  <si>
    <t>Alocaţii sociale de stat în total</t>
  </si>
  <si>
    <t xml:space="preserve"> - pentru persoane vîrstnice</t>
  </si>
  <si>
    <t xml:space="preserve"> - pentru persoanele cu dizabilităţi</t>
  </si>
  <si>
    <t xml:space="preserve"> - pentru persoanele cu dizabilităţi din copilărie</t>
  </si>
  <si>
    <t xml:space="preserve"> - pentru copii cu dizabilităţi în vîrstă de pînă la 18 ani</t>
  </si>
  <si>
    <t xml:space="preserve"> - în cazul pierderii întreţinătorului</t>
  </si>
  <si>
    <t>Total</t>
  </si>
  <si>
    <t>din care:</t>
  </si>
  <si>
    <t xml:space="preserve">Femei </t>
  </si>
  <si>
    <t>Bărbați</t>
  </si>
  <si>
    <t>Femei</t>
  </si>
  <si>
    <t>Cuantumul pensiei minime*</t>
  </si>
  <si>
    <t>-</t>
  </si>
  <si>
    <t xml:space="preserve"> - pensii anticipate pentru carieră lungă</t>
  </si>
  <si>
    <r>
      <t xml:space="preserve">Numărul beneficiarilor                             </t>
    </r>
    <r>
      <rPr>
        <i/>
        <sz val="14"/>
        <rFont val="Times New Roman"/>
        <family val="1"/>
        <charset val="204"/>
      </rPr>
      <t xml:space="preserve"> (persoane)</t>
    </r>
  </si>
  <si>
    <r>
      <t xml:space="preserve">Mărimea medie a prestaţiei  </t>
    </r>
    <r>
      <rPr>
        <sz val="14"/>
        <rFont val="Times New Roman"/>
        <family val="1"/>
        <charset val="204"/>
      </rPr>
      <t xml:space="preserve">                                                                                                                                         </t>
    </r>
    <r>
      <rPr>
        <i/>
        <sz val="14"/>
        <rFont val="Times New Roman"/>
        <family val="1"/>
        <charset val="204"/>
      </rPr>
      <t>(lei)</t>
    </r>
  </si>
  <si>
    <t xml:space="preserve"> - indemnizație unică la nașterea copilului (beneficiari/copii)</t>
  </si>
  <si>
    <t xml:space="preserve"> - indemnizaţie pentru creşterea copilului pînă la împlinirea vîrstei de 3 ani,  (beneficiari / copii)</t>
  </si>
  <si>
    <t xml:space="preserve"> - indemnizaţie pentru creşterea copilului pentru o perioadă de 24 luni,  (beneficiari / copii)</t>
  </si>
  <si>
    <t xml:space="preserve"> - indemnizaţie pentru creşterea copilului pentru o perioadă de 12 luni, (beneficiari / copii)</t>
  </si>
  <si>
    <t xml:space="preserve"> -  indemnizaţie lunară pentru îngrijirea copilului pînă la vîrsta de 2 ani, (beneficiari/ copii)</t>
  </si>
  <si>
    <r>
      <t xml:space="preserve"> -  </t>
    </r>
    <r>
      <rPr>
        <b/>
        <sz val="14"/>
        <color indexed="8"/>
        <rFont val="Times New Roman"/>
        <family val="1"/>
        <charset val="204"/>
      </rPr>
      <t>indemnizația lunară de suport pentru creșterea pînă la vîrsta de 3 ani a copiilor gemeni sau a mai mulți copii născuți dintr-o singură sarcină, persoanelor asigurate și neasigurate</t>
    </r>
  </si>
  <si>
    <t xml:space="preserve"> - pentru limită de vârstă (ceea ce reprezintă echivalentul cuantumului venitului lunar minim garantat)</t>
  </si>
  <si>
    <t xml:space="preserve"> - în cazul unei dizabilităţi severe</t>
  </si>
  <si>
    <t xml:space="preserve"> - în cazul unei dizabilităţi accentuate</t>
  </si>
  <si>
    <t xml:space="preserve"> - în cazul unei dizabilităţi medii</t>
  </si>
  <si>
    <t>Indemnizaţii adresate familiilor cu copii**/***</t>
  </si>
  <si>
    <t>*** Numărul de beneficiari/copii referitor la indemnizațiile lunare pentru creșterea/îngrijirea copilului pînă la împlinirea vîrstei de 3/2 ani, nu include datele pentru angajații ale căror identitate și calitate se încadrează în condițiile Legii  nr. 245/2008 cu privire la secretul de stat.</t>
  </si>
  <si>
    <r>
      <rPr>
        <i/>
        <sz val="12"/>
        <rFont val="Times New Roman"/>
        <family val="1"/>
        <charset val="204"/>
      </rPr>
      <t>Notă.</t>
    </r>
    <r>
      <rPr>
        <sz val="12"/>
        <rFont val="Times New Roman"/>
        <family val="1"/>
        <charset val="204"/>
      </rPr>
      <t xml:space="preserve"> Informația a fost extrasă din Sistemul Informațional CNAS (date operative).</t>
    </r>
  </si>
  <si>
    <t>** În Sistemul Informațional CNAS nu se ţine evidenţa pe genul copilului;</t>
  </si>
  <si>
    <t>* Conform Hotărîrii Guvernului nr.148 din 22-03-2023;</t>
  </si>
  <si>
    <t>1660-20</t>
  </si>
  <si>
    <t>1000-00</t>
  </si>
  <si>
    <t>500-00</t>
  </si>
  <si>
    <t>1675-93</t>
  </si>
  <si>
    <t>2620-62</t>
  </si>
  <si>
    <t>1965-47</t>
  </si>
  <si>
    <t>1834-43</t>
  </si>
  <si>
    <t>1310-31</t>
  </si>
  <si>
    <t>1711-89</t>
  </si>
  <si>
    <t>0-00</t>
  </si>
  <si>
    <t>3710-17</t>
  </si>
  <si>
    <t>3408-06</t>
  </si>
  <si>
    <t>2460-57</t>
  </si>
  <si>
    <t>2376-49</t>
  </si>
  <si>
    <t>3088-57</t>
  </si>
  <si>
    <t>3121-90</t>
  </si>
  <si>
    <t>15100-42</t>
  </si>
  <si>
    <t>10562-29</t>
  </si>
  <si>
    <t>2548-90</t>
  </si>
  <si>
    <t>2300-24</t>
  </si>
  <si>
    <t>5686-26</t>
  </si>
  <si>
    <t>4934-27</t>
  </si>
  <si>
    <t>2531-69</t>
  </si>
  <si>
    <t>1193-48</t>
  </si>
  <si>
    <t>3707-45</t>
  </si>
  <si>
    <t>6530-21</t>
  </si>
  <si>
    <t>6109-13</t>
  </si>
  <si>
    <t>20000-00</t>
  </si>
  <si>
    <t>1309-33</t>
  </si>
  <si>
    <t>1276-04</t>
  </si>
  <si>
    <t>1718-27</t>
  </si>
  <si>
    <t>1781-67</t>
  </si>
  <si>
    <t>1403-69</t>
  </si>
  <si>
    <t>24515/25594</t>
  </si>
  <si>
    <t>12181/12344</t>
  </si>
  <si>
    <t>1834/1866</t>
  </si>
  <si>
    <t>7629/7746</t>
  </si>
  <si>
    <t>64295/66161</t>
  </si>
  <si>
    <t>1402/3180</t>
  </si>
  <si>
    <t>4184-11</t>
  </si>
  <si>
    <t>2557-08</t>
  </si>
  <si>
    <t>2973-29</t>
  </si>
  <si>
    <t>16455-29</t>
  </si>
  <si>
    <t>5734-18</t>
  </si>
  <si>
    <t>2561-81</t>
  </si>
  <si>
    <t>7141-64</t>
  </si>
  <si>
    <t>3479-80</t>
  </si>
  <si>
    <t>2745-20</t>
  </si>
  <si>
    <t>3048-09</t>
  </si>
  <si>
    <t>4728-09</t>
  </si>
  <si>
    <t>5744-27</t>
  </si>
  <si>
    <t>13440-96</t>
  </si>
  <si>
    <t>12195-49</t>
  </si>
  <si>
    <t>14836-18</t>
  </si>
  <si>
    <t>2712-90</t>
  </si>
  <si>
    <t>3976-30</t>
  </si>
  <si>
    <t>4280-10</t>
  </si>
  <si>
    <t>1508-54</t>
  </si>
  <si>
    <t>6949-51</t>
  </si>
  <si>
    <t>1309-17</t>
  </si>
  <si>
    <t>1251-34</t>
  </si>
  <si>
    <t>1721-01</t>
  </si>
  <si>
    <t>1775-65</t>
  </si>
  <si>
    <t>1405-22</t>
  </si>
  <si>
    <t>1448-26</t>
  </si>
  <si>
    <t>1561-06</t>
  </si>
  <si>
    <t>1309-52</t>
  </si>
  <si>
    <t>1290-37</t>
  </si>
  <si>
    <t>1716-17</t>
  </si>
  <si>
    <t>1785-47</t>
  </si>
  <si>
    <t>1396-35</t>
  </si>
  <si>
    <t>7509-10</t>
  </si>
  <si>
    <t>7680-20</t>
  </si>
  <si>
    <t>3703-08</t>
  </si>
  <si>
    <t>4211-43</t>
  </si>
  <si>
    <t>1/1</t>
  </si>
  <si>
    <t>18033-50</t>
  </si>
  <si>
    <r>
      <t xml:space="preserve"> - indemnizația unică pentru perioada de încredințare a copilului adoptabil </t>
    </r>
    <r>
      <rPr>
        <i/>
        <sz val="12"/>
        <color indexed="8"/>
        <rFont val="Times New Roman"/>
        <family val="1"/>
        <charset val="204"/>
      </rPr>
      <t/>
    </r>
  </si>
  <si>
    <t>ИНФОРМАЦИЯ</t>
  </si>
  <si>
    <t xml:space="preserve"> о получателях пенсий, социальных пособий и пособий семьям с детьми, находящихся на учете Национальной Кассы Социального Страхования по состоянию на 01.04.2024 г.(до индексации)</t>
  </si>
  <si>
    <t>Категории получателей</t>
  </si>
  <si>
    <r>
      <t xml:space="preserve">Kоличество получателей                       </t>
    </r>
    <r>
      <rPr>
        <i/>
        <sz val="12"/>
        <rFont val="Times New Roman"/>
        <family val="1"/>
        <charset val="204"/>
      </rPr>
      <t>(человек)</t>
    </r>
  </si>
  <si>
    <r>
      <t xml:space="preserve">Cредний размер выплаты                                                                                                           </t>
    </r>
    <r>
      <rPr>
        <i/>
        <sz val="12"/>
        <rFont val="Times New Roman"/>
        <family val="1"/>
        <charset val="204"/>
      </rPr>
      <t>(леев)</t>
    </r>
  </si>
  <si>
    <t>Всего</t>
  </si>
  <si>
    <t>из которых:</t>
  </si>
  <si>
    <t>Женщины</t>
  </si>
  <si>
    <t>Мужчины</t>
  </si>
  <si>
    <t>Пенсий всего</t>
  </si>
  <si>
    <t>в том числе:</t>
  </si>
  <si>
    <t xml:space="preserve"> - пенсии по возрасту</t>
  </si>
  <si>
    <r>
      <t xml:space="preserve"> - пенсии по </t>
    </r>
    <r>
      <rPr>
        <b/>
        <sz val="14"/>
        <rFont val="Times New Roman"/>
        <family val="1"/>
      </rPr>
      <t>ограничению возможностей</t>
    </r>
  </si>
  <si>
    <t xml:space="preserve"> - пенсии по случаю потери кормильца </t>
  </si>
  <si>
    <t xml:space="preserve"> - пенсии за выслугу лет</t>
  </si>
  <si>
    <t xml:space="preserve"> - пенсии некоторым категориям работников гражданской авиации</t>
  </si>
  <si>
    <t xml:space="preserve"> - пенсии участникам ликвидации последствий аварии на Чернобыльской АЭС</t>
  </si>
  <si>
    <t xml:space="preserve"> - пенсии военослужащим срочной службы и членам их семей</t>
  </si>
  <si>
    <t xml:space="preserve"> - пенсии отдельным категориям работников культуры</t>
  </si>
  <si>
    <t xml:space="preserve"> - досрочная пенсия по возрасту</t>
  </si>
  <si>
    <t xml:space="preserve"> - досрочная пенсия за продолжительный труд</t>
  </si>
  <si>
    <t xml:space="preserve"> - другие категории пенсионеров</t>
  </si>
  <si>
    <t>Государственные социальные пособия</t>
  </si>
  <si>
    <t xml:space="preserve"> - лицам, достигшим установленного пенсионного возраста</t>
  </si>
  <si>
    <t xml:space="preserve"> - лицам с ограниченными возможностями</t>
  </si>
  <si>
    <t xml:space="preserve"> - лицам с ограниченными возможностями с детства</t>
  </si>
  <si>
    <t xml:space="preserve"> - детям с ограниченными возможностями в возрасте до 18 лет</t>
  </si>
  <si>
    <t xml:space="preserve"> - детям, потерявшим кормильца </t>
  </si>
  <si>
    <t>Пособия семьям с детьми**/***</t>
  </si>
  <si>
    <t>единовременноe пособиe при рождении каждого последующего ребенка (получателей / детей)</t>
  </si>
  <si>
    <r>
      <rPr>
        <b/>
        <sz val="14"/>
        <rFont val="Times New Roman"/>
        <family val="1"/>
        <charset val="204"/>
      </rPr>
      <t>по воспитанию ребенка до достижения им возраста 3-х лет, для застрахованных лиц (получателей / детей</t>
    </r>
    <r>
      <rPr>
        <i/>
        <sz val="14"/>
        <rFont val="Times New Roman"/>
        <family val="1"/>
        <charset val="204"/>
      </rPr>
      <t>)</t>
    </r>
  </si>
  <si>
    <t>ежемесячное пособие по уходу за ребенком до достижения им возраста 24 месяцев (получателей / детей)</t>
  </si>
  <si>
    <t>ежемесячное пособие по уходу за ребенком до достижения им возраста 12 месяцев (получателей / детей)</t>
  </si>
  <si>
    <t>единовременное пособие на период вверения усыновляемого ребенка</t>
  </si>
  <si>
    <t>ежемесячное пособие по уходу за ребенком до достижения им возраста 2 лет (получателей / детей)</t>
  </si>
  <si>
    <t xml:space="preserve"> ежемесячное пособие на содержание двоен или более детей, рожденных от одной беременности, до достижения ими возраста трех лет застрахованным и незастрахованным лицам (получателей / детей)</t>
  </si>
  <si>
    <t>Размер минимальной пенсии по возрасту*</t>
  </si>
  <si>
    <t xml:space="preserve"> - по возрасту (устанавливается в размере который равен размеру минимального гарантированного ежемесячного дохода)</t>
  </si>
  <si>
    <r>
      <t xml:space="preserve"> </t>
    </r>
    <r>
      <rPr>
        <b/>
        <sz val="14"/>
        <rFont val="Times New Roman"/>
        <family val="1"/>
        <charset val="204"/>
      </rPr>
      <t xml:space="preserve">- при тяжелом ограничении возможностей </t>
    </r>
  </si>
  <si>
    <t xml:space="preserve"> - при выраженном ограничении возможностей </t>
  </si>
  <si>
    <r>
      <t xml:space="preserve"> -</t>
    </r>
    <r>
      <rPr>
        <b/>
        <sz val="14"/>
        <rFont val="Times New Roman"/>
        <family val="1"/>
        <charset val="204"/>
      </rPr>
      <t xml:space="preserve"> при среднем ограничении возможностей </t>
    </r>
  </si>
  <si>
    <r>
      <rPr>
        <i/>
        <sz val="12"/>
        <rFont val="Times New Roman"/>
        <family val="1"/>
        <charset val="204"/>
      </rPr>
      <t>Примечание.</t>
    </r>
    <r>
      <rPr>
        <sz val="12"/>
        <rFont val="Times New Roman"/>
        <family val="1"/>
        <charset val="204"/>
      </rPr>
      <t xml:space="preserve"> Информация была извлечена из Информационной Системы НКСС (оперативные данные).</t>
    </r>
  </si>
  <si>
    <t>* Согласно Постановлению Правительства № 148 от 22.03.2023;</t>
  </si>
  <si>
    <t>** В Информационной Системе НКСС записи по полу ребёнка не ведутся;</t>
  </si>
  <si>
    <t>***В число получателей/детей ежемесячных пособий по воспитанию/уходу за ребенком в возрасте до 3/2 лет не включены данные о сотрудниках, личность и должность которых подпадают под действие Закона о государственной тайне №245/2008.</t>
  </si>
  <si>
    <t xml:space="preserve">privind beneficiarii de pensii, alocaţii sociale de stat şi indemnizaţii adresate familiilor cu copii, aflaţi la evidenţa 
Casei Naţionale de Asigurări Sociale la situaţia 01.04.2024 (până la indexare)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</si>
</sst>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_₽_-;\-* #,##0.00\ _₽_-;_-* &quot;-&quot;??\ _₽_-;_-@_-"/>
    <numFmt numFmtId="165" formatCode="0.00;[Red]0.00"/>
    <numFmt numFmtId="166" formatCode="_-* #,##0.000000\ _₽_-;\-* #,##0.000000\ _₽_-;_-* &quot;-&quot;??\ _₽_-;_-@_-"/>
  </numFmts>
  <fonts count="28" x14ac:knownFonts="1">
    <font>
      <sz val="11"/>
      <color theme="1"/>
      <name val="Calibri"/>
      <family val="2"/>
      <charset val="238"/>
      <scheme val="minor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006100"/>
      <name val="Calibri"/>
      <family val="2"/>
      <charset val="204"/>
      <scheme val="minor"/>
    </font>
    <font>
      <i/>
      <sz val="11"/>
      <color theme="1"/>
      <name val="Times New Roman"/>
      <family val="1"/>
      <charset val="204"/>
    </font>
    <font>
      <sz val="11"/>
      <color theme="1"/>
      <name val="Calibri"/>
      <family val="2"/>
      <charset val="238"/>
      <scheme val="minor"/>
    </font>
    <font>
      <b/>
      <sz val="12"/>
      <color rgb="FF333333"/>
      <name val="Times New Roman"/>
      <family val="1"/>
      <charset val="204"/>
    </font>
    <font>
      <i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i/>
      <sz val="8"/>
      <name val="Times New Roman"/>
      <family val="1"/>
      <charset val="204"/>
    </font>
    <font>
      <b/>
      <sz val="12"/>
      <name val="Times New Roman"/>
      <family val="1"/>
    </font>
    <font>
      <sz val="11"/>
      <name val="Times New Roman"/>
      <family val="1"/>
      <charset val="204"/>
    </font>
    <font>
      <sz val="12"/>
      <name val="Calibri"/>
      <family val="2"/>
      <charset val="238"/>
      <scheme val="minor"/>
    </font>
    <font>
      <i/>
      <sz val="12"/>
      <color indexed="8"/>
      <name val="Times New Roman"/>
      <family val="1"/>
      <charset val="204"/>
    </font>
    <font>
      <b/>
      <sz val="14"/>
      <name val="Times New Roman"/>
      <family val="1"/>
    </font>
    <font>
      <sz val="11"/>
      <name val="Calibri"/>
      <family val="2"/>
      <charset val="238"/>
      <scheme val="minor"/>
    </font>
    <font>
      <i/>
      <sz val="8"/>
      <name val="Times New Roman"/>
      <family val="1"/>
    </font>
    <font>
      <i/>
      <sz val="8"/>
      <name val="Calibri"/>
      <family val="2"/>
      <charset val="238"/>
      <scheme val="minor"/>
    </font>
    <font>
      <b/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</font>
    <font>
      <b/>
      <sz val="14"/>
      <color rgb="FF2A2A2A"/>
      <name val="Times New Roman"/>
      <family val="1"/>
      <charset val="204"/>
    </font>
    <font>
      <sz val="11"/>
      <color rgb="FF333333"/>
      <name val="Times New Roman"/>
      <family val="1"/>
      <charset val="204"/>
    </font>
    <font>
      <sz val="12"/>
      <color theme="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5" borderId="0" applyNumberFormat="0" applyBorder="0" applyAlignment="0" applyProtection="0"/>
    <xf numFmtId="164" fontId="8" fillId="0" borderId="0" applyFont="0" applyFill="0" applyBorder="0" applyAlignment="0" applyProtection="0"/>
  </cellStyleXfs>
  <cellXfs count="87">
    <xf numFmtId="0" fontId="0" fillId="0" borderId="0" xfId="0"/>
    <xf numFmtId="0" fontId="1" fillId="2" borderId="1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/>
    </xf>
    <xf numFmtId="0" fontId="5" fillId="0" borderId="0" xfId="0" applyFont="1"/>
    <xf numFmtId="0" fontId="9" fillId="7" borderId="0" xfId="0" applyFont="1" applyFill="1" applyAlignment="1">
      <alignment horizontal="left" vertical="center" wrapText="1"/>
    </xf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0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center"/>
    </xf>
    <xf numFmtId="0" fontId="1" fillId="0" borderId="3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5" fillId="4" borderId="1" xfId="0" applyFont="1" applyFill="1" applyBorder="1" applyAlignment="1">
      <alignment horizontal="center" vertical="center" wrapText="1"/>
    </xf>
    <xf numFmtId="0" fontId="15" fillId="4" borderId="1" xfId="0" applyFont="1" applyFill="1" applyBorder="1" applyAlignment="1">
      <alignment horizontal="center" vertical="center"/>
    </xf>
    <xf numFmtId="0" fontId="3" fillId="0" borderId="0" xfId="0" applyFont="1"/>
    <xf numFmtId="0" fontId="1" fillId="6" borderId="1" xfId="0" applyFont="1" applyFill="1" applyBorder="1" applyAlignment="1">
      <alignment horizontal="left" vertical="center" wrapText="1"/>
    </xf>
    <xf numFmtId="2" fontId="15" fillId="0" borderId="1" xfId="0" applyNumberFormat="1" applyFont="1" applyBorder="1" applyAlignment="1">
      <alignment horizontal="center" vertical="center"/>
    </xf>
    <xf numFmtId="2" fontId="15" fillId="0" borderId="1" xfId="0" applyNumberFormat="1" applyFont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2" fontId="15" fillId="3" borderId="1" xfId="0" applyNumberFormat="1" applyFont="1" applyFill="1" applyBorder="1" applyAlignment="1">
      <alignment horizontal="center" vertical="center" wrapText="1"/>
    </xf>
    <xf numFmtId="165" fontId="15" fillId="4" borderId="1" xfId="0" applyNumberFormat="1" applyFont="1" applyFill="1" applyBorder="1" applyAlignment="1">
      <alignment horizontal="center" vertical="center"/>
    </xf>
    <xf numFmtId="2" fontId="15" fillId="4" borderId="1" xfId="0" applyNumberFormat="1" applyFont="1" applyFill="1" applyBorder="1" applyAlignment="1">
      <alignment horizontal="center" vertical="center" wrapText="1"/>
    </xf>
    <xf numFmtId="4" fontId="15" fillId="0" borderId="1" xfId="0" applyNumberFormat="1" applyFont="1" applyBorder="1" applyAlignment="1">
      <alignment horizontal="center" vertical="center"/>
    </xf>
    <xf numFmtId="165" fontId="15" fillId="0" borderId="1" xfId="0" applyNumberFormat="1" applyFont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2" fontId="15" fillId="6" borderId="1" xfId="1" applyNumberFormat="1" applyFont="1" applyFill="1" applyBorder="1" applyAlignment="1">
      <alignment horizontal="center" vertical="center"/>
    </xf>
    <xf numFmtId="2" fontId="15" fillId="2" borderId="1" xfId="0" applyNumberFormat="1" applyFont="1" applyFill="1" applyBorder="1" applyAlignment="1">
      <alignment horizontal="center" vertical="center"/>
    </xf>
    <xf numFmtId="166" fontId="15" fillId="2" borderId="1" xfId="2" applyNumberFormat="1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/>
    </xf>
    <xf numFmtId="0" fontId="3" fillId="0" borderId="0" xfId="0" applyFont="1" applyAlignment="1">
      <alignment horizontal="left" wrapText="1"/>
    </xf>
    <xf numFmtId="0" fontId="4" fillId="0" borderId="0" xfId="0" applyFont="1"/>
    <xf numFmtId="0" fontId="14" fillId="0" borderId="0" xfId="0" applyFont="1"/>
    <xf numFmtId="49" fontId="15" fillId="6" borderId="1" xfId="0" applyNumberFormat="1" applyFont="1" applyFill="1" applyBorder="1" applyAlignment="1">
      <alignment horizontal="center" vertical="center" wrapText="1"/>
    </xf>
    <xf numFmtId="0" fontId="0" fillId="0" borderId="0" xfId="0" applyAlignment="1"/>
    <xf numFmtId="0" fontId="3" fillId="0" borderId="1" xfId="0" applyFont="1" applyBorder="1" applyAlignment="1">
      <alignment horizontal="center" vertical="center"/>
    </xf>
    <xf numFmtId="0" fontId="21" fillId="0" borderId="1" xfId="0" applyFont="1" applyFill="1" applyBorder="1" applyAlignment="1">
      <alignment horizontal="center"/>
    </xf>
    <xf numFmtId="0" fontId="22" fillId="0" borderId="1" xfId="0" applyFont="1" applyBorder="1" applyAlignment="1">
      <alignment horizontal="center"/>
    </xf>
    <xf numFmtId="0" fontId="0" fillId="0" borderId="0" xfId="0" applyAlignment="1">
      <alignment horizontal="center" vertical="center" wrapText="1"/>
    </xf>
    <xf numFmtId="0" fontId="10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 vertical="center" wrapText="1"/>
    </xf>
    <xf numFmtId="49" fontId="10" fillId="0" borderId="2" xfId="0" applyNumberFormat="1" applyFont="1" applyBorder="1" applyAlignment="1">
      <alignment horizontal="left" vertical="center" wrapText="1"/>
    </xf>
    <xf numFmtId="0" fontId="23" fillId="0" borderId="0" xfId="0" applyFont="1" applyAlignment="1">
      <alignment wrapText="1"/>
    </xf>
    <xf numFmtId="0" fontId="23" fillId="0" borderId="1" xfId="0" applyFont="1" applyBorder="1" applyAlignment="1">
      <alignment wrapText="1"/>
    </xf>
    <xf numFmtId="0" fontId="24" fillId="0" borderId="0" xfId="0" applyFont="1" applyAlignment="1">
      <alignment vertical="center" wrapText="1"/>
    </xf>
    <xf numFmtId="0" fontId="25" fillId="0" borderId="1" xfId="0" applyFont="1" applyBorder="1" applyAlignment="1">
      <alignment wrapText="1"/>
    </xf>
    <xf numFmtId="0" fontId="11" fillId="0" borderId="1" xfId="0" applyFont="1" applyBorder="1" applyAlignment="1">
      <alignment horizontal="left" vertical="center" wrapText="1"/>
    </xf>
    <xf numFmtId="0" fontId="27" fillId="0" borderId="0" xfId="0" applyFont="1"/>
    <xf numFmtId="0" fontId="0" fillId="0" borderId="0" xfId="0" applyFont="1"/>
    <xf numFmtId="0" fontId="0" fillId="0" borderId="0" xfId="0" applyFont="1" applyAlignment="1">
      <alignment horizontal="left"/>
    </xf>
    <xf numFmtId="0" fontId="27" fillId="0" borderId="0" xfId="0" applyFont="1" applyAlignment="1">
      <alignment horizontal="left"/>
    </xf>
    <xf numFmtId="0" fontId="20" fillId="0" borderId="0" xfId="0" applyFont="1"/>
    <xf numFmtId="0" fontId="0" fillId="0" borderId="0" xfId="0" applyAlignment="1">
      <alignment horizontal="left"/>
    </xf>
    <xf numFmtId="0" fontId="3" fillId="0" borderId="6" xfId="0" applyFont="1" applyBorder="1" applyAlignment="1">
      <alignment horizontal="left" vertical="center" wrapText="1"/>
    </xf>
    <xf numFmtId="0" fontId="17" fillId="0" borderId="6" xfId="0" applyFont="1" applyBorder="1" applyAlignment="1">
      <alignment vertical="center" wrapText="1"/>
    </xf>
    <xf numFmtId="0" fontId="16" fillId="0" borderId="0" xfId="0" applyFont="1" applyAlignment="1">
      <alignment horizontal="left" vertical="top" wrapText="1"/>
    </xf>
    <xf numFmtId="0" fontId="16" fillId="0" borderId="0" xfId="0" applyFont="1" applyAlignment="1">
      <alignment horizontal="left" vertical="top"/>
    </xf>
    <xf numFmtId="0" fontId="1" fillId="0" borderId="0" xfId="0" applyFont="1" applyAlignment="1">
      <alignment horizontal="center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6" fillId="0" borderId="0" xfId="0" applyFont="1" applyBorder="1" applyAlignment="1">
      <alignment horizontal="left" vertical="top" wrapText="1"/>
    </xf>
    <xf numFmtId="0" fontId="19" fillId="0" borderId="0" xfId="0" applyFont="1" applyAlignment="1">
      <alignment horizontal="center"/>
    </xf>
    <xf numFmtId="0" fontId="19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0" fillId="0" borderId="8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</cellXfs>
  <cellStyles count="3">
    <cellStyle name="Comma" xfId="2" builtinId="3"/>
    <cellStyle name="Good" xfId="1" builtinId="26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6"/>
  <sheetViews>
    <sheetView tabSelected="1" view="pageBreakPreview" zoomScale="80" zoomScaleNormal="80" zoomScaleSheetLayoutView="80" workbookViewId="0">
      <selection activeCell="A2" sqref="A2:G2"/>
    </sheetView>
  </sheetViews>
  <sheetFormatPr defaultRowHeight="15.75" x14ac:dyDescent="0.25"/>
  <cols>
    <col min="1" max="1" width="66.7109375" style="3" customWidth="1"/>
    <col min="2" max="2" width="14.28515625" style="19" customWidth="1"/>
    <col min="3" max="3" width="11.5703125" style="19" customWidth="1"/>
    <col min="4" max="4" width="12.140625" style="19" customWidth="1"/>
    <col min="5" max="5" width="15.140625" style="19" customWidth="1"/>
    <col min="6" max="6" width="12.28515625" style="19" customWidth="1"/>
    <col min="7" max="7" width="12.85546875" style="19" customWidth="1"/>
  </cols>
  <sheetData>
    <row r="1" spans="1:7" ht="18.75" x14ac:dyDescent="0.3">
      <c r="A1" s="64" t="s">
        <v>0</v>
      </c>
      <c r="B1" s="64"/>
      <c r="C1" s="64"/>
      <c r="D1" s="64"/>
      <c r="E1" s="64"/>
      <c r="F1" s="64"/>
      <c r="G1" s="64"/>
    </row>
    <row r="2" spans="1:7" ht="37.5" customHeight="1" x14ac:dyDescent="0.25">
      <c r="A2" s="65" t="s">
        <v>168</v>
      </c>
      <c r="B2" s="65"/>
      <c r="C2" s="65"/>
      <c r="D2" s="65"/>
      <c r="E2" s="65"/>
      <c r="F2" s="65"/>
      <c r="G2" s="65"/>
    </row>
    <row r="3" spans="1:7" ht="42" customHeight="1" x14ac:dyDescent="0.25">
      <c r="A3" s="66" t="s">
        <v>1</v>
      </c>
      <c r="B3" s="69" t="s">
        <v>28</v>
      </c>
      <c r="C3" s="70"/>
      <c r="D3" s="70"/>
      <c r="E3" s="69" t="s">
        <v>29</v>
      </c>
      <c r="F3" s="69"/>
      <c r="G3" s="69"/>
    </row>
    <row r="4" spans="1:7" x14ac:dyDescent="0.25">
      <c r="A4" s="67"/>
      <c r="B4" s="71" t="s">
        <v>20</v>
      </c>
      <c r="C4" s="72" t="s">
        <v>21</v>
      </c>
      <c r="D4" s="72"/>
      <c r="E4" s="73" t="s">
        <v>20</v>
      </c>
      <c r="F4" s="72" t="s">
        <v>21</v>
      </c>
      <c r="G4" s="72"/>
    </row>
    <row r="5" spans="1:7" x14ac:dyDescent="0.25">
      <c r="A5" s="68"/>
      <c r="B5" s="71"/>
      <c r="C5" s="35" t="s">
        <v>22</v>
      </c>
      <c r="D5" s="35" t="s">
        <v>23</v>
      </c>
      <c r="E5" s="73"/>
      <c r="F5" s="35" t="s">
        <v>24</v>
      </c>
      <c r="G5" s="35" t="s">
        <v>23</v>
      </c>
    </row>
    <row r="6" spans="1:7" ht="15" x14ac:dyDescent="0.25">
      <c r="A6" s="12">
        <v>1</v>
      </c>
      <c r="B6" s="12">
        <v>2</v>
      </c>
      <c r="C6" s="12">
        <v>3</v>
      </c>
      <c r="D6" s="12">
        <v>4</v>
      </c>
      <c r="E6" s="36">
        <v>5</v>
      </c>
      <c r="F6" s="36">
        <v>6</v>
      </c>
      <c r="G6" s="36">
        <v>7</v>
      </c>
    </row>
    <row r="7" spans="1:7" ht="18.75" x14ac:dyDescent="0.25">
      <c r="A7" s="1" t="s">
        <v>2</v>
      </c>
      <c r="B7" s="16">
        <v>671448</v>
      </c>
      <c r="C7" s="16">
        <v>424872</v>
      </c>
      <c r="D7" s="17">
        <f>B7-C7</f>
        <v>246576</v>
      </c>
      <c r="E7" s="26" t="s">
        <v>118</v>
      </c>
      <c r="F7" s="17" t="s">
        <v>56</v>
      </c>
      <c r="G7" s="27" t="s">
        <v>119</v>
      </c>
    </row>
    <row r="8" spans="1:7" ht="18.75" x14ac:dyDescent="0.25">
      <c r="A8" s="7" t="s">
        <v>3</v>
      </c>
      <c r="B8" s="15"/>
      <c r="C8" s="15"/>
      <c r="D8" s="15"/>
      <c r="E8" s="14"/>
      <c r="F8" s="14"/>
      <c r="G8" s="21"/>
    </row>
    <row r="9" spans="1:7" ht="18.75" x14ac:dyDescent="0.25">
      <c r="A9" s="8" t="s">
        <v>4</v>
      </c>
      <c r="B9" s="15">
        <v>526564</v>
      </c>
      <c r="C9" s="15">
        <v>354330</v>
      </c>
      <c r="D9" s="15">
        <f>B9-C9</f>
        <v>172234</v>
      </c>
      <c r="E9" s="14" t="s">
        <v>55</v>
      </c>
      <c r="F9" s="21" t="s">
        <v>91</v>
      </c>
      <c r="G9" s="21" t="s">
        <v>84</v>
      </c>
    </row>
    <row r="10" spans="1:7" ht="18.75" x14ac:dyDescent="0.25">
      <c r="A10" s="8" t="s">
        <v>5</v>
      </c>
      <c r="B10" s="15">
        <v>97892</v>
      </c>
      <c r="C10" s="15">
        <v>52316</v>
      </c>
      <c r="D10" s="15">
        <f t="shared" ref="D10:D19" si="0">B10-C10</f>
        <v>45576</v>
      </c>
      <c r="E10" s="29" t="s">
        <v>57</v>
      </c>
      <c r="F10" s="14" t="s">
        <v>58</v>
      </c>
      <c r="G10" s="21" t="s">
        <v>85</v>
      </c>
    </row>
    <row r="11" spans="1:7" ht="18.75" x14ac:dyDescent="0.25">
      <c r="A11" s="8" t="s">
        <v>6</v>
      </c>
      <c r="B11" s="15">
        <v>11324</v>
      </c>
      <c r="C11" s="15">
        <v>8784</v>
      </c>
      <c r="D11" s="15">
        <f t="shared" si="0"/>
        <v>2540</v>
      </c>
      <c r="E11" s="29" t="s">
        <v>59</v>
      </c>
      <c r="F11" s="14" t="s">
        <v>60</v>
      </c>
      <c r="G11" s="21" t="s">
        <v>86</v>
      </c>
    </row>
    <row r="12" spans="1:7" ht="18.75" x14ac:dyDescent="0.25">
      <c r="A12" s="8" t="s">
        <v>7</v>
      </c>
      <c r="B12" s="15">
        <v>23</v>
      </c>
      <c r="C12" s="15">
        <v>16</v>
      </c>
      <c r="D12" s="15">
        <f t="shared" si="0"/>
        <v>7</v>
      </c>
      <c r="E12" s="29" t="s">
        <v>48</v>
      </c>
      <c r="F12" s="21" t="s">
        <v>45</v>
      </c>
      <c r="G12" s="21" t="s">
        <v>53</v>
      </c>
    </row>
    <row r="13" spans="1:7" ht="18.75" x14ac:dyDescent="0.25">
      <c r="A13" s="8" t="s">
        <v>8</v>
      </c>
      <c r="B13" s="15">
        <v>448</v>
      </c>
      <c r="C13" s="15">
        <v>103</v>
      </c>
      <c r="D13" s="15">
        <f t="shared" si="0"/>
        <v>345</v>
      </c>
      <c r="E13" s="29" t="s">
        <v>61</v>
      </c>
      <c r="F13" s="14" t="s">
        <v>62</v>
      </c>
      <c r="G13" s="21" t="s">
        <v>87</v>
      </c>
    </row>
    <row r="14" spans="1:7" ht="37.5" x14ac:dyDescent="0.25">
      <c r="A14" s="20" t="s">
        <v>9</v>
      </c>
      <c r="B14" s="15">
        <v>1469</v>
      </c>
      <c r="C14" s="15">
        <v>88</v>
      </c>
      <c r="D14" s="15">
        <f t="shared" si="0"/>
        <v>1381</v>
      </c>
      <c r="E14" s="29" t="s">
        <v>65</v>
      </c>
      <c r="F14" s="14" t="s">
        <v>66</v>
      </c>
      <c r="G14" s="21" t="s">
        <v>88</v>
      </c>
    </row>
    <row r="15" spans="1:7" ht="36.75" customHeight="1" x14ac:dyDescent="0.25">
      <c r="A15" s="20" t="s">
        <v>10</v>
      </c>
      <c r="B15" s="15">
        <v>636</v>
      </c>
      <c r="C15" s="15">
        <v>14</v>
      </c>
      <c r="D15" s="15">
        <f t="shared" si="0"/>
        <v>622</v>
      </c>
      <c r="E15" s="29" t="s">
        <v>67</v>
      </c>
      <c r="F15" s="14" t="s">
        <v>68</v>
      </c>
      <c r="G15" s="28" t="s">
        <v>89</v>
      </c>
    </row>
    <row r="16" spans="1:7" ht="18.75" x14ac:dyDescent="0.25">
      <c r="A16" s="8" t="s">
        <v>11</v>
      </c>
      <c r="B16" s="15">
        <v>34</v>
      </c>
      <c r="C16" s="15">
        <v>15</v>
      </c>
      <c r="D16" s="15">
        <f t="shared" si="0"/>
        <v>19</v>
      </c>
      <c r="E16" s="29" t="s">
        <v>63</v>
      </c>
      <c r="F16" s="14" t="s">
        <v>64</v>
      </c>
      <c r="G16" s="28" t="s">
        <v>92</v>
      </c>
    </row>
    <row r="17" spans="1:7" ht="18.75" x14ac:dyDescent="0.25">
      <c r="A17" s="8" t="s">
        <v>12</v>
      </c>
      <c r="B17" s="15">
        <v>934</v>
      </c>
      <c r="C17" s="15">
        <v>0</v>
      </c>
      <c r="D17" s="15">
        <f t="shared" si="0"/>
        <v>934</v>
      </c>
      <c r="E17" s="29" t="s">
        <v>69</v>
      </c>
      <c r="F17" s="21" t="s">
        <v>54</v>
      </c>
      <c r="G17" s="28" t="s">
        <v>69</v>
      </c>
    </row>
    <row r="18" spans="1:7" ht="18.75" x14ac:dyDescent="0.25">
      <c r="A18" s="8" t="s">
        <v>27</v>
      </c>
      <c r="B18" s="15">
        <v>4703</v>
      </c>
      <c r="C18" s="15">
        <v>2785</v>
      </c>
      <c r="D18" s="15">
        <f t="shared" si="0"/>
        <v>1918</v>
      </c>
      <c r="E18" s="29" t="s">
        <v>70</v>
      </c>
      <c r="F18" s="14" t="s">
        <v>71</v>
      </c>
      <c r="G18" s="28" t="s">
        <v>90</v>
      </c>
    </row>
    <row r="19" spans="1:7" ht="18.75" x14ac:dyDescent="0.25">
      <c r="A19" s="8" t="s">
        <v>13</v>
      </c>
      <c r="B19" s="30">
        <v>27421</v>
      </c>
      <c r="C19" s="30">
        <v>6421</v>
      </c>
      <c r="D19" s="15">
        <f t="shared" si="0"/>
        <v>21000</v>
      </c>
      <c r="E19" s="31" t="s">
        <v>116</v>
      </c>
      <c r="F19" s="21" t="s">
        <v>103</v>
      </c>
      <c r="G19" s="21" t="s">
        <v>117</v>
      </c>
    </row>
    <row r="20" spans="1:7" ht="18.75" x14ac:dyDescent="0.25">
      <c r="A20" s="1" t="s">
        <v>14</v>
      </c>
      <c r="B20" s="16">
        <f>B22+B23+B24+B25+B26</f>
        <v>85783</v>
      </c>
      <c r="C20" s="16">
        <f t="shared" ref="C20:D20" si="1">C22+C23+C24+C25+C26</f>
        <v>39941</v>
      </c>
      <c r="D20" s="16">
        <f t="shared" si="1"/>
        <v>45842</v>
      </c>
      <c r="E20" s="33" t="s">
        <v>102</v>
      </c>
      <c r="F20" s="32" t="s">
        <v>109</v>
      </c>
      <c r="G20" s="32" t="s">
        <v>110</v>
      </c>
    </row>
    <row r="21" spans="1:7" ht="18.75" x14ac:dyDescent="0.25">
      <c r="A21" s="7" t="s">
        <v>3</v>
      </c>
      <c r="B21" s="23"/>
      <c r="C21" s="23"/>
      <c r="D21" s="23"/>
      <c r="E21" s="14"/>
      <c r="F21" s="21"/>
      <c r="G21" s="21"/>
    </row>
    <row r="22" spans="1:7" ht="18.75" x14ac:dyDescent="0.25">
      <c r="A22" s="8" t="s">
        <v>15</v>
      </c>
      <c r="B22" s="23">
        <v>19010</v>
      </c>
      <c r="C22" s="23">
        <v>10546</v>
      </c>
      <c r="D22" s="23">
        <f>B22-C22</f>
        <v>8464</v>
      </c>
      <c r="E22" s="21" t="s">
        <v>73</v>
      </c>
      <c r="F22" s="14" t="s">
        <v>104</v>
      </c>
      <c r="G22" s="14" t="s">
        <v>111</v>
      </c>
    </row>
    <row r="23" spans="1:7" ht="18.75" x14ac:dyDescent="0.25">
      <c r="A23" s="8" t="s">
        <v>16</v>
      </c>
      <c r="B23" s="23">
        <v>20548</v>
      </c>
      <c r="C23" s="23">
        <v>7543</v>
      </c>
      <c r="D23" s="23">
        <f t="shared" ref="D23:D26" si="2">B23-C23</f>
        <v>13005</v>
      </c>
      <c r="E23" s="21" t="s">
        <v>74</v>
      </c>
      <c r="F23" s="34" t="s">
        <v>105</v>
      </c>
      <c r="G23" s="34" t="s">
        <v>112</v>
      </c>
    </row>
    <row r="24" spans="1:7" ht="18.75" x14ac:dyDescent="0.25">
      <c r="A24" s="8" t="s">
        <v>17</v>
      </c>
      <c r="B24" s="23">
        <v>28640</v>
      </c>
      <c r="C24" s="23">
        <v>12426</v>
      </c>
      <c r="D24" s="23">
        <f t="shared" si="2"/>
        <v>16214</v>
      </c>
      <c r="E24" s="21" t="s">
        <v>75</v>
      </c>
      <c r="F24" s="34" t="s">
        <v>106</v>
      </c>
      <c r="G24" s="34" t="s">
        <v>113</v>
      </c>
    </row>
    <row r="25" spans="1:7" ht="18.75" x14ac:dyDescent="0.25">
      <c r="A25" s="8" t="s">
        <v>18</v>
      </c>
      <c r="B25" s="23">
        <v>11645</v>
      </c>
      <c r="C25" s="23">
        <v>4511</v>
      </c>
      <c r="D25" s="23">
        <f t="shared" si="2"/>
        <v>7134</v>
      </c>
      <c r="E25" s="21" t="s">
        <v>76</v>
      </c>
      <c r="F25" s="34" t="s">
        <v>107</v>
      </c>
      <c r="G25" s="34" t="s">
        <v>114</v>
      </c>
    </row>
    <row r="26" spans="1:7" ht="18.75" x14ac:dyDescent="0.25">
      <c r="A26" s="8" t="s">
        <v>19</v>
      </c>
      <c r="B26" s="23">
        <v>5940</v>
      </c>
      <c r="C26" s="23">
        <v>4915</v>
      </c>
      <c r="D26" s="23">
        <f t="shared" si="2"/>
        <v>1025</v>
      </c>
      <c r="E26" s="21" t="s">
        <v>77</v>
      </c>
      <c r="F26" s="34" t="s">
        <v>108</v>
      </c>
      <c r="G26" s="34" t="s">
        <v>115</v>
      </c>
    </row>
    <row r="27" spans="1:7" ht="18.75" x14ac:dyDescent="0.25">
      <c r="A27" s="1" t="s">
        <v>40</v>
      </c>
      <c r="B27" s="17"/>
      <c r="C27" s="16"/>
      <c r="D27" s="17"/>
      <c r="E27" s="17"/>
      <c r="F27" s="18"/>
      <c r="G27" s="18"/>
    </row>
    <row r="28" spans="1:7" ht="37.5" x14ac:dyDescent="0.25">
      <c r="A28" s="8" t="s">
        <v>30</v>
      </c>
      <c r="B28" s="23" t="s">
        <v>81</v>
      </c>
      <c r="C28" s="24">
        <v>7629</v>
      </c>
      <c r="D28" s="23">
        <v>0</v>
      </c>
      <c r="E28" s="14" t="s">
        <v>72</v>
      </c>
      <c r="F28" s="14" t="s">
        <v>72</v>
      </c>
      <c r="G28" s="14" t="s">
        <v>72</v>
      </c>
    </row>
    <row r="29" spans="1:7" ht="37.5" x14ac:dyDescent="0.25">
      <c r="A29" s="9" t="s">
        <v>31</v>
      </c>
      <c r="B29" s="23" t="s">
        <v>78</v>
      </c>
      <c r="C29" s="24">
        <v>18011</v>
      </c>
      <c r="D29" s="23">
        <v>6504</v>
      </c>
      <c r="E29" s="25" t="s">
        <v>93</v>
      </c>
      <c r="F29" s="21" t="s">
        <v>99</v>
      </c>
      <c r="G29" s="21" t="s">
        <v>100</v>
      </c>
    </row>
    <row r="30" spans="1:7" ht="37.5" x14ac:dyDescent="0.25">
      <c r="A30" s="9" t="s">
        <v>32</v>
      </c>
      <c r="B30" s="23" t="s">
        <v>79</v>
      </c>
      <c r="C30" s="24">
        <v>8454</v>
      </c>
      <c r="D30" s="23">
        <v>3727</v>
      </c>
      <c r="E30" s="25" t="s">
        <v>94</v>
      </c>
      <c r="F30" s="21" t="s">
        <v>101</v>
      </c>
      <c r="G30" s="21" t="s">
        <v>95</v>
      </c>
    </row>
    <row r="31" spans="1:7" ht="37.5" x14ac:dyDescent="0.25">
      <c r="A31" s="9" t="s">
        <v>33</v>
      </c>
      <c r="B31" s="23" t="s">
        <v>80</v>
      </c>
      <c r="C31" s="24">
        <v>969</v>
      </c>
      <c r="D31" s="23">
        <v>865</v>
      </c>
      <c r="E31" s="25" t="s">
        <v>96</v>
      </c>
      <c r="F31" s="21" t="s">
        <v>97</v>
      </c>
      <c r="G31" s="21" t="s">
        <v>98</v>
      </c>
    </row>
    <row r="32" spans="1:7" ht="41.25" customHeight="1" x14ac:dyDescent="0.25">
      <c r="A32" s="9" t="s">
        <v>122</v>
      </c>
      <c r="B32" s="40" t="s">
        <v>120</v>
      </c>
      <c r="C32" s="24">
        <v>1</v>
      </c>
      <c r="D32" s="23">
        <v>0</v>
      </c>
      <c r="E32" s="25" t="s">
        <v>121</v>
      </c>
      <c r="F32" s="25" t="s">
        <v>121</v>
      </c>
      <c r="G32" s="21" t="s">
        <v>54</v>
      </c>
    </row>
    <row r="33" spans="1:7" ht="37.5" x14ac:dyDescent="0.25">
      <c r="A33" s="8" t="s">
        <v>34</v>
      </c>
      <c r="B33" s="23" t="s">
        <v>82</v>
      </c>
      <c r="C33" s="24">
        <v>58352</v>
      </c>
      <c r="D33" s="23">
        <v>5943</v>
      </c>
      <c r="E33" s="25" t="s">
        <v>46</v>
      </c>
      <c r="F33" s="25" t="s">
        <v>46</v>
      </c>
      <c r="G33" s="25" t="s">
        <v>46</v>
      </c>
    </row>
    <row r="34" spans="1:7" ht="75" x14ac:dyDescent="0.25">
      <c r="A34" s="10" t="s">
        <v>35</v>
      </c>
      <c r="B34" s="23" t="s">
        <v>83</v>
      </c>
      <c r="C34" s="24">
        <v>1373</v>
      </c>
      <c r="D34" s="23">
        <v>29</v>
      </c>
      <c r="E34" s="25" t="s">
        <v>47</v>
      </c>
      <c r="F34" s="25" t="s">
        <v>47</v>
      </c>
      <c r="G34" s="25" t="s">
        <v>47</v>
      </c>
    </row>
    <row r="35" spans="1:7" ht="18.75" x14ac:dyDescent="0.25">
      <c r="A35" s="1" t="s">
        <v>25</v>
      </c>
      <c r="B35" s="17"/>
      <c r="C35" s="16"/>
      <c r="D35" s="16"/>
      <c r="E35" s="18"/>
      <c r="F35" s="18"/>
      <c r="G35" s="18"/>
    </row>
    <row r="36" spans="1:7" ht="56.25" x14ac:dyDescent="0.25">
      <c r="A36" s="11" t="s">
        <v>36</v>
      </c>
      <c r="B36" s="23" t="s">
        <v>26</v>
      </c>
      <c r="C36" s="24" t="s">
        <v>26</v>
      </c>
      <c r="D36" s="24" t="s">
        <v>26</v>
      </c>
      <c r="E36" s="14" t="s">
        <v>49</v>
      </c>
      <c r="F36" s="24" t="s">
        <v>26</v>
      </c>
      <c r="G36" s="24" t="s">
        <v>26</v>
      </c>
    </row>
    <row r="37" spans="1:7" ht="18.75" x14ac:dyDescent="0.25">
      <c r="A37" s="8" t="s">
        <v>37</v>
      </c>
      <c r="B37" s="23" t="s">
        <v>26</v>
      </c>
      <c r="C37" s="15" t="s">
        <v>26</v>
      </c>
      <c r="D37" s="15" t="s">
        <v>26</v>
      </c>
      <c r="E37" s="22" t="s">
        <v>50</v>
      </c>
      <c r="F37" s="15" t="s">
        <v>26</v>
      </c>
      <c r="G37" s="15" t="s">
        <v>26</v>
      </c>
    </row>
    <row r="38" spans="1:7" ht="18.75" x14ac:dyDescent="0.25">
      <c r="A38" s="13" t="s">
        <v>38</v>
      </c>
      <c r="B38" s="23" t="s">
        <v>26</v>
      </c>
      <c r="C38" s="15" t="s">
        <v>26</v>
      </c>
      <c r="D38" s="15" t="s">
        <v>26</v>
      </c>
      <c r="E38" s="15" t="s">
        <v>51</v>
      </c>
      <c r="F38" s="15" t="s">
        <v>26</v>
      </c>
      <c r="G38" s="15" t="s">
        <v>26</v>
      </c>
    </row>
    <row r="39" spans="1:7" ht="18.75" x14ac:dyDescent="0.25">
      <c r="A39" s="8" t="s">
        <v>39</v>
      </c>
      <c r="B39" s="23" t="s">
        <v>26</v>
      </c>
      <c r="C39" s="15" t="s">
        <v>26</v>
      </c>
      <c r="D39" s="15" t="s">
        <v>26</v>
      </c>
      <c r="E39" s="15" t="s">
        <v>52</v>
      </c>
      <c r="F39" s="15" t="s">
        <v>26</v>
      </c>
      <c r="G39" s="15" t="s">
        <v>26</v>
      </c>
    </row>
    <row r="40" spans="1:7" x14ac:dyDescent="0.25">
      <c r="A40" s="60" t="s">
        <v>42</v>
      </c>
      <c r="B40" s="61"/>
      <c r="C40" s="61"/>
      <c r="D40" s="61"/>
      <c r="E40" s="61"/>
      <c r="F40" s="61"/>
      <c r="G40" s="61"/>
    </row>
    <row r="41" spans="1:7" ht="15" x14ac:dyDescent="0.25">
      <c r="A41" s="62" t="s">
        <v>44</v>
      </c>
      <c r="B41" s="62"/>
      <c r="C41" s="62"/>
      <c r="D41" s="62"/>
      <c r="E41" s="62"/>
      <c r="F41" s="62"/>
      <c r="G41" s="62"/>
    </row>
    <row r="42" spans="1:7" ht="15" x14ac:dyDescent="0.25">
      <c r="A42" s="63" t="s">
        <v>43</v>
      </c>
      <c r="B42" s="63"/>
      <c r="C42" s="63"/>
      <c r="D42" s="63"/>
      <c r="E42" s="63"/>
      <c r="F42" s="63"/>
      <c r="G42" s="63"/>
    </row>
    <row r="43" spans="1:7" ht="38.25" customHeight="1" x14ac:dyDescent="0.25">
      <c r="A43" s="62" t="s">
        <v>41</v>
      </c>
      <c r="B43" s="62"/>
      <c r="C43" s="62"/>
      <c r="D43" s="62"/>
      <c r="E43" s="62"/>
      <c r="F43" s="62"/>
      <c r="G43" s="62"/>
    </row>
    <row r="44" spans="1:7" x14ac:dyDescent="0.25">
      <c r="A44" s="6"/>
      <c r="B44" s="37"/>
      <c r="C44" s="37"/>
      <c r="D44" s="2"/>
      <c r="E44" s="38"/>
      <c r="F44" s="38"/>
      <c r="G44" s="38"/>
    </row>
    <row r="45" spans="1:7" x14ac:dyDescent="0.25">
      <c r="A45" s="4"/>
      <c r="D45" s="2"/>
      <c r="E45" s="38"/>
      <c r="F45" s="39"/>
      <c r="G45" s="38"/>
    </row>
    <row r="46" spans="1:7" x14ac:dyDescent="0.25">
      <c r="A46" s="5"/>
      <c r="D46" s="37"/>
      <c r="E46" s="37"/>
      <c r="F46" s="37"/>
      <c r="G46" s="37"/>
    </row>
  </sheetData>
  <mergeCells count="13">
    <mergeCell ref="A40:G40"/>
    <mergeCell ref="A41:G41"/>
    <mergeCell ref="A42:G42"/>
    <mergeCell ref="A43:G43"/>
    <mergeCell ref="A1:G1"/>
    <mergeCell ref="A2:G2"/>
    <mergeCell ref="A3:A5"/>
    <mergeCell ref="B3:D3"/>
    <mergeCell ref="E3:G3"/>
    <mergeCell ref="B4:B5"/>
    <mergeCell ref="C4:D4"/>
    <mergeCell ref="E4:E5"/>
    <mergeCell ref="F4:G4"/>
  </mergeCells>
  <printOptions horizontalCentered="1"/>
  <pageMargins left="0.43307086614173229" right="0.19685039370078741" top="0.74803149606299213" bottom="0.74803149606299213" header="0.31496062992125984" footer="0.31496062992125984"/>
  <pageSetup paperSize="9" scale="6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4"/>
  <sheetViews>
    <sheetView view="pageBreakPreview" zoomScale="60" zoomScaleNormal="100" workbookViewId="0">
      <selection activeCell="Y29" sqref="Y29"/>
    </sheetView>
  </sheetViews>
  <sheetFormatPr defaultRowHeight="15" x14ac:dyDescent="0.25"/>
  <cols>
    <col min="1" max="1" width="72.85546875" customWidth="1"/>
    <col min="2" max="2" width="13" style="58" customWidth="1"/>
    <col min="3" max="3" width="10.7109375" style="58" customWidth="1"/>
    <col min="4" max="4" width="11.5703125" style="58" customWidth="1"/>
    <col min="5" max="5" width="11" style="58" customWidth="1"/>
    <col min="6" max="6" width="11.140625" style="58" customWidth="1"/>
    <col min="7" max="7" width="12.5703125" style="58" customWidth="1"/>
    <col min="257" max="257" width="80.28515625" customWidth="1"/>
    <col min="258" max="258" width="15.7109375" customWidth="1"/>
    <col min="259" max="259" width="15.85546875" customWidth="1"/>
    <col min="261" max="261" width="12.5703125" bestFit="1" customWidth="1"/>
    <col min="513" max="513" width="80.28515625" customWidth="1"/>
    <col min="514" max="514" width="15.7109375" customWidth="1"/>
    <col min="515" max="515" width="15.85546875" customWidth="1"/>
    <col min="517" max="517" width="12.5703125" bestFit="1" customWidth="1"/>
    <col min="769" max="769" width="80.28515625" customWidth="1"/>
    <col min="770" max="770" width="15.7109375" customWidth="1"/>
    <col min="771" max="771" width="15.85546875" customWidth="1"/>
    <col min="773" max="773" width="12.5703125" bestFit="1" customWidth="1"/>
    <col min="1025" max="1025" width="80.28515625" customWidth="1"/>
    <col min="1026" max="1026" width="15.7109375" customWidth="1"/>
    <col min="1027" max="1027" width="15.85546875" customWidth="1"/>
    <col min="1029" max="1029" width="12.5703125" bestFit="1" customWidth="1"/>
    <col min="1281" max="1281" width="80.28515625" customWidth="1"/>
    <col min="1282" max="1282" width="15.7109375" customWidth="1"/>
    <col min="1283" max="1283" width="15.85546875" customWidth="1"/>
    <col min="1285" max="1285" width="12.5703125" bestFit="1" customWidth="1"/>
    <col min="1537" max="1537" width="80.28515625" customWidth="1"/>
    <col min="1538" max="1538" width="15.7109375" customWidth="1"/>
    <col min="1539" max="1539" width="15.85546875" customWidth="1"/>
    <col min="1541" max="1541" width="12.5703125" bestFit="1" customWidth="1"/>
    <col min="1793" max="1793" width="80.28515625" customWidth="1"/>
    <col min="1794" max="1794" width="15.7109375" customWidth="1"/>
    <col min="1795" max="1795" width="15.85546875" customWidth="1"/>
    <col min="1797" max="1797" width="12.5703125" bestFit="1" customWidth="1"/>
    <col min="2049" max="2049" width="80.28515625" customWidth="1"/>
    <col min="2050" max="2050" width="15.7109375" customWidth="1"/>
    <col min="2051" max="2051" width="15.85546875" customWidth="1"/>
    <col min="2053" max="2053" width="12.5703125" bestFit="1" customWidth="1"/>
    <col min="2305" max="2305" width="80.28515625" customWidth="1"/>
    <col min="2306" max="2306" width="15.7109375" customWidth="1"/>
    <col min="2307" max="2307" width="15.85546875" customWidth="1"/>
    <col min="2309" max="2309" width="12.5703125" bestFit="1" customWidth="1"/>
    <col min="2561" max="2561" width="80.28515625" customWidth="1"/>
    <col min="2562" max="2562" width="15.7109375" customWidth="1"/>
    <col min="2563" max="2563" width="15.85546875" customWidth="1"/>
    <col min="2565" max="2565" width="12.5703125" bestFit="1" customWidth="1"/>
    <col min="2817" max="2817" width="80.28515625" customWidth="1"/>
    <col min="2818" max="2818" width="15.7109375" customWidth="1"/>
    <col min="2819" max="2819" width="15.85546875" customWidth="1"/>
    <col min="2821" max="2821" width="12.5703125" bestFit="1" customWidth="1"/>
    <col min="3073" max="3073" width="80.28515625" customWidth="1"/>
    <col min="3074" max="3074" width="15.7109375" customWidth="1"/>
    <col min="3075" max="3075" width="15.85546875" customWidth="1"/>
    <col min="3077" max="3077" width="12.5703125" bestFit="1" customWidth="1"/>
    <col min="3329" max="3329" width="80.28515625" customWidth="1"/>
    <col min="3330" max="3330" width="15.7109375" customWidth="1"/>
    <col min="3331" max="3331" width="15.85546875" customWidth="1"/>
    <col min="3333" max="3333" width="12.5703125" bestFit="1" customWidth="1"/>
    <col min="3585" max="3585" width="80.28515625" customWidth="1"/>
    <col min="3586" max="3586" width="15.7109375" customWidth="1"/>
    <col min="3587" max="3587" width="15.85546875" customWidth="1"/>
    <col min="3589" max="3589" width="12.5703125" bestFit="1" customWidth="1"/>
    <col min="3841" max="3841" width="80.28515625" customWidth="1"/>
    <col min="3842" max="3842" width="15.7109375" customWidth="1"/>
    <col min="3843" max="3843" width="15.85546875" customWidth="1"/>
    <col min="3845" max="3845" width="12.5703125" bestFit="1" customWidth="1"/>
    <col min="4097" max="4097" width="80.28515625" customWidth="1"/>
    <col min="4098" max="4098" width="15.7109375" customWidth="1"/>
    <col min="4099" max="4099" width="15.85546875" customWidth="1"/>
    <col min="4101" max="4101" width="12.5703125" bestFit="1" customWidth="1"/>
    <col min="4353" max="4353" width="80.28515625" customWidth="1"/>
    <col min="4354" max="4354" width="15.7109375" customWidth="1"/>
    <col min="4355" max="4355" width="15.85546875" customWidth="1"/>
    <col min="4357" max="4357" width="12.5703125" bestFit="1" customWidth="1"/>
    <col min="4609" max="4609" width="80.28515625" customWidth="1"/>
    <col min="4610" max="4610" width="15.7109375" customWidth="1"/>
    <col min="4611" max="4611" width="15.85546875" customWidth="1"/>
    <col min="4613" max="4613" width="12.5703125" bestFit="1" customWidth="1"/>
    <col min="4865" max="4865" width="80.28515625" customWidth="1"/>
    <col min="4866" max="4866" width="15.7109375" customWidth="1"/>
    <col min="4867" max="4867" width="15.85546875" customWidth="1"/>
    <col min="4869" max="4869" width="12.5703125" bestFit="1" customWidth="1"/>
    <col min="5121" max="5121" width="80.28515625" customWidth="1"/>
    <col min="5122" max="5122" width="15.7109375" customWidth="1"/>
    <col min="5123" max="5123" width="15.85546875" customWidth="1"/>
    <col min="5125" max="5125" width="12.5703125" bestFit="1" customWidth="1"/>
    <col min="5377" max="5377" width="80.28515625" customWidth="1"/>
    <col min="5378" max="5378" width="15.7109375" customWidth="1"/>
    <col min="5379" max="5379" width="15.85546875" customWidth="1"/>
    <col min="5381" max="5381" width="12.5703125" bestFit="1" customWidth="1"/>
    <col min="5633" max="5633" width="80.28515625" customWidth="1"/>
    <col min="5634" max="5634" width="15.7109375" customWidth="1"/>
    <col min="5635" max="5635" width="15.85546875" customWidth="1"/>
    <col min="5637" max="5637" width="12.5703125" bestFit="1" customWidth="1"/>
    <col min="5889" max="5889" width="80.28515625" customWidth="1"/>
    <col min="5890" max="5890" width="15.7109375" customWidth="1"/>
    <col min="5891" max="5891" width="15.85546875" customWidth="1"/>
    <col min="5893" max="5893" width="12.5703125" bestFit="1" customWidth="1"/>
    <col min="6145" max="6145" width="80.28515625" customWidth="1"/>
    <col min="6146" max="6146" width="15.7109375" customWidth="1"/>
    <col min="6147" max="6147" width="15.85546875" customWidth="1"/>
    <col min="6149" max="6149" width="12.5703125" bestFit="1" customWidth="1"/>
    <col min="6401" max="6401" width="80.28515625" customWidth="1"/>
    <col min="6402" max="6402" width="15.7109375" customWidth="1"/>
    <col min="6403" max="6403" width="15.85546875" customWidth="1"/>
    <col min="6405" max="6405" width="12.5703125" bestFit="1" customWidth="1"/>
    <col min="6657" max="6657" width="80.28515625" customWidth="1"/>
    <col min="6658" max="6658" width="15.7109375" customWidth="1"/>
    <col min="6659" max="6659" width="15.85546875" customWidth="1"/>
    <col min="6661" max="6661" width="12.5703125" bestFit="1" customWidth="1"/>
    <col min="6913" max="6913" width="80.28515625" customWidth="1"/>
    <col min="6914" max="6914" width="15.7109375" customWidth="1"/>
    <col min="6915" max="6915" width="15.85546875" customWidth="1"/>
    <col min="6917" max="6917" width="12.5703125" bestFit="1" customWidth="1"/>
    <col min="7169" max="7169" width="80.28515625" customWidth="1"/>
    <col min="7170" max="7170" width="15.7109375" customWidth="1"/>
    <col min="7171" max="7171" width="15.85546875" customWidth="1"/>
    <col min="7173" max="7173" width="12.5703125" bestFit="1" customWidth="1"/>
    <col min="7425" max="7425" width="80.28515625" customWidth="1"/>
    <col min="7426" max="7426" width="15.7109375" customWidth="1"/>
    <col min="7427" max="7427" width="15.85546875" customWidth="1"/>
    <col min="7429" max="7429" width="12.5703125" bestFit="1" customWidth="1"/>
    <col min="7681" max="7681" width="80.28515625" customWidth="1"/>
    <col min="7682" max="7682" width="15.7109375" customWidth="1"/>
    <col min="7683" max="7683" width="15.85546875" customWidth="1"/>
    <col min="7685" max="7685" width="12.5703125" bestFit="1" customWidth="1"/>
    <col min="7937" max="7937" width="80.28515625" customWidth="1"/>
    <col min="7938" max="7938" width="15.7109375" customWidth="1"/>
    <col min="7939" max="7939" width="15.85546875" customWidth="1"/>
    <col min="7941" max="7941" width="12.5703125" bestFit="1" customWidth="1"/>
    <col min="8193" max="8193" width="80.28515625" customWidth="1"/>
    <col min="8194" max="8194" width="15.7109375" customWidth="1"/>
    <col min="8195" max="8195" width="15.85546875" customWidth="1"/>
    <col min="8197" max="8197" width="12.5703125" bestFit="1" customWidth="1"/>
    <col min="8449" max="8449" width="80.28515625" customWidth="1"/>
    <col min="8450" max="8450" width="15.7109375" customWidth="1"/>
    <col min="8451" max="8451" width="15.85546875" customWidth="1"/>
    <col min="8453" max="8453" width="12.5703125" bestFit="1" customWidth="1"/>
    <col min="8705" max="8705" width="80.28515625" customWidth="1"/>
    <col min="8706" max="8706" width="15.7109375" customWidth="1"/>
    <col min="8707" max="8707" width="15.85546875" customWidth="1"/>
    <col min="8709" max="8709" width="12.5703125" bestFit="1" customWidth="1"/>
    <col min="8961" max="8961" width="80.28515625" customWidth="1"/>
    <col min="8962" max="8962" width="15.7109375" customWidth="1"/>
    <col min="8963" max="8963" width="15.85546875" customWidth="1"/>
    <col min="8965" max="8965" width="12.5703125" bestFit="1" customWidth="1"/>
    <col min="9217" max="9217" width="80.28515625" customWidth="1"/>
    <col min="9218" max="9218" width="15.7109375" customWidth="1"/>
    <col min="9219" max="9219" width="15.85546875" customWidth="1"/>
    <col min="9221" max="9221" width="12.5703125" bestFit="1" customWidth="1"/>
    <col min="9473" max="9473" width="80.28515625" customWidth="1"/>
    <col min="9474" max="9474" width="15.7109375" customWidth="1"/>
    <col min="9475" max="9475" width="15.85546875" customWidth="1"/>
    <col min="9477" max="9477" width="12.5703125" bestFit="1" customWidth="1"/>
    <col min="9729" max="9729" width="80.28515625" customWidth="1"/>
    <col min="9730" max="9730" width="15.7109375" customWidth="1"/>
    <col min="9731" max="9731" width="15.85546875" customWidth="1"/>
    <col min="9733" max="9733" width="12.5703125" bestFit="1" customWidth="1"/>
    <col min="9985" max="9985" width="80.28515625" customWidth="1"/>
    <col min="9986" max="9986" width="15.7109375" customWidth="1"/>
    <col min="9987" max="9987" width="15.85546875" customWidth="1"/>
    <col min="9989" max="9989" width="12.5703125" bestFit="1" customWidth="1"/>
    <col min="10241" max="10241" width="80.28515625" customWidth="1"/>
    <col min="10242" max="10242" width="15.7109375" customWidth="1"/>
    <col min="10243" max="10243" width="15.85546875" customWidth="1"/>
    <col min="10245" max="10245" width="12.5703125" bestFit="1" customWidth="1"/>
    <col min="10497" max="10497" width="80.28515625" customWidth="1"/>
    <col min="10498" max="10498" width="15.7109375" customWidth="1"/>
    <col min="10499" max="10499" width="15.85546875" customWidth="1"/>
    <col min="10501" max="10501" width="12.5703125" bestFit="1" customWidth="1"/>
    <col min="10753" max="10753" width="80.28515625" customWidth="1"/>
    <col min="10754" max="10754" width="15.7109375" customWidth="1"/>
    <col min="10755" max="10755" width="15.85546875" customWidth="1"/>
    <col min="10757" max="10757" width="12.5703125" bestFit="1" customWidth="1"/>
    <col min="11009" max="11009" width="80.28515625" customWidth="1"/>
    <col min="11010" max="11010" width="15.7109375" customWidth="1"/>
    <col min="11011" max="11011" width="15.85546875" customWidth="1"/>
    <col min="11013" max="11013" width="12.5703125" bestFit="1" customWidth="1"/>
    <col min="11265" max="11265" width="80.28515625" customWidth="1"/>
    <col min="11266" max="11266" width="15.7109375" customWidth="1"/>
    <col min="11267" max="11267" width="15.85546875" customWidth="1"/>
    <col min="11269" max="11269" width="12.5703125" bestFit="1" customWidth="1"/>
    <col min="11521" max="11521" width="80.28515625" customWidth="1"/>
    <col min="11522" max="11522" width="15.7109375" customWidth="1"/>
    <col min="11523" max="11523" width="15.85546875" customWidth="1"/>
    <col min="11525" max="11525" width="12.5703125" bestFit="1" customWidth="1"/>
    <col min="11777" max="11777" width="80.28515625" customWidth="1"/>
    <col min="11778" max="11778" width="15.7109375" customWidth="1"/>
    <col min="11779" max="11779" width="15.85546875" customWidth="1"/>
    <col min="11781" max="11781" width="12.5703125" bestFit="1" customWidth="1"/>
    <col min="12033" max="12033" width="80.28515625" customWidth="1"/>
    <col min="12034" max="12034" width="15.7109375" customWidth="1"/>
    <col min="12035" max="12035" width="15.85546875" customWidth="1"/>
    <col min="12037" max="12037" width="12.5703125" bestFit="1" customWidth="1"/>
    <col min="12289" max="12289" width="80.28515625" customWidth="1"/>
    <col min="12290" max="12290" width="15.7109375" customWidth="1"/>
    <col min="12291" max="12291" width="15.85546875" customWidth="1"/>
    <col min="12293" max="12293" width="12.5703125" bestFit="1" customWidth="1"/>
    <col min="12545" max="12545" width="80.28515625" customWidth="1"/>
    <col min="12546" max="12546" width="15.7109375" customWidth="1"/>
    <col min="12547" max="12547" width="15.85546875" customWidth="1"/>
    <col min="12549" max="12549" width="12.5703125" bestFit="1" customWidth="1"/>
    <col min="12801" max="12801" width="80.28515625" customWidth="1"/>
    <col min="12802" max="12802" width="15.7109375" customWidth="1"/>
    <col min="12803" max="12803" width="15.85546875" customWidth="1"/>
    <col min="12805" max="12805" width="12.5703125" bestFit="1" customWidth="1"/>
    <col min="13057" max="13057" width="80.28515625" customWidth="1"/>
    <col min="13058" max="13058" width="15.7109375" customWidth="1"/>
    <col min="13059" max="13059" width="15.85546875" customWidth="1"/>
    <col min="13061" max="13061" width="12.5703125" bestFit="1" customWidth="1"/>
    <col min="13313" max="13313" width="80.28515625" customWidth="1"/>
    <col min="13314" max="13314" width="15.7109375" customWidth="1"/>
    <col min="13315" max="13315" width="15.85546875" customWidth="1"/>
    <col min="13317" max="13317" width="12.5703125" bestFit="1" customWidth="1"/>
    <col min="13569" max="13569" width="80.28515625" customWidth="1"/>
    <col min="13570" max="13570" width="15.7109375" customWidth="1"/>
    <col min="13571" max="13571" width="15.85546875" customWidth="1"/>
    <col min="13573" max="13573" width="12.5703125" bestFit="1" customWidth="1"/>
    <col min="13825" max="13825" width="80.28515625" customWidth="1"/>
    <col min="13826" max="13826" width="15.7109375" customWidth="1"/>
    <col min="13827" max="13827" width="15.85546875" customWidth="1"/>
    <col min="13829" max="13829" width="12.5703125" bestFit="1" customWidth="1"/>
    <col min="14081" max="14081" width="80.28515625" customWidth="1"/>
    <col min="14082" max="14082" width="15.7109375" customWidth="1"/>
    <col min="14083" max="14083" width="15.85546875" customWidth="1"/>
    <col min="14085" max="14085" width="12.5703125" bestFit="1" customWidth="1"/>
    <col min="14337" max="14337" width="80.28515625" customWidth="1"/>
    <col min="14338" max="14338" width="15.7109375" customWidth="1"/>
    <col min="14339" max="14339" width="15.85546875" customWidth="1"/>
    <col min="14341" max="14341" width="12.5703125" bestFit="1" customWidth="1"/>
    <col min="14593" max="14593" width="80.28515625" customWidth="1"/>
    <col min="14594" max="14594" width="15.7109375" customWidth="1"/>
    <col min="14595" max="14595" width="15.85546875" customWidth="1"/>
    <col min="14597" max="14597" width="12.5703125" bestFit="1" customWidth="1"/>
    <col min="14849" max="14849" width="80.28515625" customWidth="1"/>
    <col min="14850" max="14850" width="15.7109375" customWidth="1"/>
    <col min="14851" max="14851" width="15.85546875" customWidth="1"/>
    <col min="14853" max="14853" width="12.5703125" bestFit="1" customWidth="1"/>
    <col min="15105" max="15105" width="80.28515625" customWidth="1"/>
    <col min="15106" max="15106" width="15.7109375" customWidth="1"/>
    <col min="15107" max="15107" width="15.85546875" customWidth="1"/>
    <col min="15109" max="15109" width="12.5703125" bestFit="1" customWidth="1"/>
    <col min="15361" max="15361" width="80.28515625" customWidth="1"/>
    <col min="15362" max="15362" width="15.7109375" customWidth="1"/>
    <col min="15363" max="15363" width="15.85546875" customWidth="1"/>
    <col min="15365" max="15365" width="12.5703125" bestFit="1" customWidth="1"/>
    <col min="15617" max="15617" width="80.28515625" customWidth="1"/>
    <col min="15618" max="15618" width="15.7109375" customWidth="1"/>
    <col min="15619" max="15619" width="15.85546875" customWidth="1"/>
    <col min="15621" max="15621" width="12.5703125" bestFit="1" customWidth="1"/>
    <col min="15873" max="15873" width="80.28515625" customWidth="1"/>
    <col min="15874" max="15874" width="15.7109375" customWidth="1"/>
    <col min="15875" max="15875" width="15.85546875" customWidth="1"/>
    <col min="15877" max="15877" width="12.5703125" bestFit="1" customWidth="1"/>
    <col min="16129" max="16129" width="80.28515625" customWidth="1"/>
    <col min="16130" max="16130" width="15.7109375" customWidth="1"/>
    <col min="16131" max="16131" width="15.85546875" customWidth="1"/>
    <col min="16133" max="16133" width="12.5703125" bestFit="1" customWidth="1"/>
  </cols>
  <sheetData>
    <row r="1" spans="1:14" ht="18.75" x14ac:dyDescent="0.3">
      <c r="A1" s="75" t="s">
        <v>123</v>
      </c>
      <c r="B1" s="75"/>
      <c r="C1" s="75"/>
      <c r="D1" s="75"/>
      <c r="E1" s="75"/>
      <c r="F1" s="75"/>
      <c r="G1" s="75"/>
      <c r="I1" s="41"/>
    </row>
    <row r="2" spans="1:14" ht="57.75" customHeight="1" x14ac:dyDescent="0.25">
      <c r="A2" s="76" t="s">
        <v>124</v>
      </c>
      <c r="B2" s="76"/>
      <c r="C2" s="76"/>
      <c r="D2" s="76"/>
      <c r="E2" s="76"/>
      <c r="F2" s="76"/>
      <c r="G2" s="76"/>
      <c r="I2" s="41"/>
    </row>
    <row r="3" spans="1:14" ht="36.75" customHeight="1" x14ac:dyDescent="0.25">
      <c r="A3" s="77" t="s">
        <v>125</v>
      </c>
      <c r="B3" s="80" t="s">
        <v>126</v>
      </c>
      <c r="C3" s="81"/>
      <c r="D3" s="81"/>
      <c r="E3" s="82" t="s">
        <v>127</v>
      </c>
      <c r="F3" s="82"/>
      <c r="G3" s="82"/>
    </row>
    <row r="4" spans="1:14" ht="15" customHeight="1" x14ac:dyDescent="0.25">
      <c r="A4" s="78"/>
      <c r="B4" s="83" t="s">
        <v>128</v>
      </c>
      <c r="C4" s="85" t="s">
        <v>129</v>
      </c>
      <c r="D4" s="86"/>
      <c r="E4" s="73" t="s">
        <v>128</v>
      </c>
      <c r="F4" s="72" t="s">
        <v>129</v>
      </c>
      <c r="G4" s="72"/>
    </row>
    <row r="5" spans="1:14" ht="35.25" customHeight="1" x14ac:dyDescent="0.25">
      <c r="A5" s="79"/>
      <c r="B5" s="84"/>
      <c r="C5" s="42" t="s">
        <v>130</v>
      </c>
      <c r="D5" s="42" t="s">
        <v>131</v>
      </c>
      <c r="E5" s="73"/>
      <c r="F5" s="42" t="s">
        <v>130</v>
      </c>
      <c r="G5" s="42" t="s">
        <v>131</v>
      </c>
    </row>
    <row r="6" spans="1:14" ht="10.5" customHeight="1" x14ac:dyDescent="0.25">
      <c r="A6" s="43">
        <v>1</v>
      </c>
      <c r="B6" s="43">
        <v>2</v>
      </c>
      <c r="C6" s="43">
        <v>3</v>
      </c>
      <c r="D6" s="43">
        <v>4</v>
      </c>
      <c r="E6" s="44">
        <v>5</v>
      </c>
      <c r="F6" s="44">
        <v>6</v>
      </c>
      <c r="G6" s="44">
        <v>7</v>
      </c>
    </row>
    <row r="7" spans="1:14" ht="22.5" customHeight="1" x14ac:dyDescent="0.25">
      <c r="A7" s="1" t="s">
        <v>132</v>
      </c>
      <c r="B7" s="16">
        <v>671448</v>
      </c>
      <c r="C7" s="16">
        <v>424872</v>
      </c>
      <c r="D7" s="17">
        <f>B7-C7</f>
        <v>246576</v>
      </c>
      <c r="E7" s="26" t="s">
        <v>118</v>
      </c>
      <c r="F7" s="17" t="s">
        <v>56</v>
      </c>
      <c r="G7" s="27" t="s">
        <v>119</v>
      </c>
      <c r="H7" s="45"/>
      <c r="I7" s="45"/>
      <c r="J7" s="45"/>
      <c r="K7" s="45"/>
      <c r="L7" s="45"/>
      <c r="M7" s="45"/>
      <c r="N7" s="45"/>
    </row>
    <row r="8" spans="1:14" ht="18" customHeight="1" x14ac:dyDescent="0.25">
      <c r="A8" s="7" t="s">
        <v>133</v>
      </c>
      <c r="B8" s="15"/>
      <c r="C8" s="15"/>
      <c r="D8" s="15"/>
      <c r="E8" s="14"/>
      <c r="F8" s="14"/>
      <c r="G8" s="21"/>
    </row>
    <row r="9" spans="1:14" ht="22.5" customHeight="1" x14ac:dyDescent="0.25">
      <c r="A9" s="8" t="s">
        <v>134</v>
      </c>
      <c r="B9" s="15">
        <v>526564</v>
      </c>
      <c r="C9" s="15">
        <v>354330</v>
      </c>
      <c r="D9" s="15">
        <f>B9-C9</f>
        <v>172234</v>
      </c>
      <c r="E9" s="14" t="s">
        <v>55</v>
      </c>
      <c r="F9" s="21" t="s">
        <v>91</v>
      </c>
      <c r="G9" s="21" t="s">
        <v>84</v>
      </c>
    </row>
    <row r="10" spans="1:14" ht="21.75" customHeight="1" x14ac:dyDescent="0.25">
      <c r="A10" s="8" t="s">
        <v>135</v>
      </c>
      <c r="B10" s="15">
        <v>97892</v>
      </c>
      <c r="C10" s="15">
        <v>52316</v>
      </c>
      <c r="D10" s="15">
        <f t="shared" ref="D10:D19" si="0">B10-C10</f>
        <v>45576</v>
      </c>
      <c r="E10" s="29" t="s">
        <v>57</v>
      </c>
      <c r="F10" s="14" t="s">
        <v>58</v>
      </c>
      <c r="G10" s="21" t="s">
        <v>85</v>
      </c>
    </row>
    <row r="11" spans="1:14" ht="20.25" customHeight="1" x14ac:dyDescent="0.25">
      <c r="A11" s="8" t="s">
        <v>136</v>
      </c>
      <c r="B11" s="15">
        <v>11324</v>
      </c>
      <c r="C11" s="15">
        <v>8784</v>
      </c>
      <c r="D11" s="15">
        <f t="shared" si="0"/>
        <v>2540</v>
      </c>
      <c r="E11" s="29" t="s">
        <v>59</v>
      </c>
      <c r="F11" s="14" t="s">
        <v>60</v>
      </c>
      <c r="G11" s="21" t="s">
        <v>86</v>
      </c>
    </row>
    <row r="12" spans="1:14" ht="21" customHeight="1" x14ac:dyDescent="0.25">
      <c r="A12" s="8" t="s">
        <v>137</v>
      </c>
      <c r="B12" s="15">
        <v>23</v>
      </c>
      <c r="C12" s="15">
        <v>16</v>
      </c>
      <c r="D12" s="15">
        <f t="shared" si="0"/>
        <v>7</v>
      </c>
      <c r="E12" s="29" t="s">
        <v>48</v>
      </c>
      <c r="F12" s="21" t="s">
        <v>45</v>
      </c>
      <c r="G12" s="21" t="s">
        <v>53</v>
      </c>
    </row>
    <row r="13" spans="1:14" ht="38.25" customHeight="1" x14ac:dyDescent="0.25">
      <c r="A13" s="8" t="s">
        <v>138</v>
      </c>
      <c r="B13" s="15">
        <v>448</v>
      </c>
      <c r="C13" s="15">
        <v>103</v>
      </c>
      <c r="D13" s="15">
        <f t="shared" si="0"/>
        <v>345</v>
      </c>
      <c r="E13" s="29" t="s">
        <v>61</v>
      </c>
      <c r="F13" s="14" t="s">
        <v>62</v>
      </c>
      <c r="G13" s="21" t="s">
        <v>87</v>
      </c>
    </row>
    <row r="14" spans="1:14" ht="39" customHeight="1" x14ac:dyDescent="0.25">
      <c r="A14" s="8" t="s">
        <v>139</v>
      </c>
      <c r="B14" s="15">
        <v>1469</v>
      </c>
      <c r="C14" s="15">
        <v>88</v>
      </c>
      <c r="D14" s="15">
        <f t="shared" si="0"/>
        <v>1381</v>
      </c>
      <c r="E14" s="29" t="s">
        <v>65</v>
      </c>
      <c r="F14" s="14" t="s">
        <v>66</v>
      </c>
      <c r="G14" s="21" t="s">
        <v>88</v>
      </c>
    </row>
    <row r="15" spans="1:14" ht="36" customHeight="1" x14ac:dyDescent="0.25">
      <c r="A15" s="8" t="s">
        <v>140</v>
      </c>
      <c r="B15" s="15">
        <v>636</v>
      </c>
      <c r="C15" s="15">
        <v>14</v>
      </c>
      <c r="D15" s="15">
        <f t="shared" si="0"/>
        <v>622</v>
      </c>
      <c r="E15" s="29" t="s">
        <v>67</v>
      </c>
      <c r="F15" s="14" t="s">
        <v>68</v>
      </c>
      <c r="G15" s="28" t="s">
        <v>89</v>
      </c>
    </row>
    <row r="16" spans="1:14" ht="27.75" customHeight="1" x14ac:dyDescent="0.25">
      <c r="A16" s="8" t="s">
        <v>141</v>
      </c>
      <c r="B16" s="15">
        <v>34</v>
      </c>
      <c r="C16" s="15">
        <v>15</v>
      </c>
      <c r="D16" s="15">
        <f t="shared" si="0"/>
        <v>19</v>
      </c>
      <c r="E16" s="29" t="s">
        <v>63</v>
      </c>
      <c r="F16" s="14" t="s">
        <v>64</v>
      </c>
      <c r="G16" s="28" t="s">
        <v>92</v>
      </c>
    </row>
    <row r="17" spans="1:7" ht="18.75" x14ac:dyDescent="0.25">
      <c r="A17" s="8" t="s">
        <v>142</v>
      </c>
      <c r="B17" s="15">
        <v>934</v>
      </c>
      <c r="C17" s="15">
        <v>0</v>
      </c>
      <c r="D17" s="15">
        <f t="shared" si="0"/>
        <v>934</v>
      </c>
      <c r="E17" s="29" t="s">
        <v>69</v>
      </c>
      <c r="F17" s="21" t="s">
        <v>54</v>
      </c>
      <c r="G17" s="28" t="s">
        <v>69</v>
      </c>
    </row>
    <row r="18" spans="1:7" ht="18.75" x14ac:dyDescent="0.25">
      <c r="A18" s="8" t="s">
        <v>143</v>
      </c>
      <c r="B18" s="15">
        <v>4703</v>
      </c>
      <c r="C18" s="15">
        <v>2785</v>
      </c>
      <c r="D18" s="15">
        <f t="shared" si="0"/>
        <v>1918</v>
      </c>
      <c r="E18" s="29" t="s">
        <v>70</v>
      </c>
      <c r="F18" s="14" t="s">
        <v>71</v>
      </c>
      <c r="G18" s="28" t="s">
        <v>90</v>
      </c>
    </row>
    <row r="19" spans="1:7" ht="18.75" x14ac:dyDescent="0.25">
      <c r="A19" s="8" t="s">
        <v>144</v>
      </c>
      <c r="B19" s="30">
        <v>27421</v>
      </c>
      <c r="C19" s="30">
        <v>6421</v>
      </c>
      <c r="D19" s="15">
        <f t="shared" si="0"/>
        <v>21000</v>
      </c>
      <c r="E19" s="31" t="s">
        <v>116</v>
      </c>
      <c r="F19" s="21" t="s">
        <v>103</v>
      </c>
      <c r="G19" s="21" t="s">
        <v>117</v>
      </c>
    </row>
    <row r="20" spans="1:7" ht="18.75" x14ac:dyDescent="0.25">
      <c r="A20" s="1" t="s">
        <v>145</v>
      </c>
      <c r="B20" s="16">
        <f>B22+B23+B24+B25+B26</f>
        <v>85783</v>
      </c>
      <c r="C20" s="16">
        <f t="shared" ref="C20:D20" si="1">C22+C23+C24+C25+C26</f>
        <v>39941</v>
      </c>
      <c r="D20" s="16">
        <f t="shared" si="1"/>
        <v>45842</v>
      </c>
      <c r="E20" s="33" t="s">
        <v>102</v>
      </c>
      <c r="F20" s="32" t="s">
        <v>109</v>
      </c>
      <c r="G20" s="32" t="s">
        <v>110</v>
      </c>
    </row>
    <row r="21" spans="1:7" ht="18.75" x14ac:dyDescent="0.3">
      <c r="A21" s="46" t="s">
        <v>133</v>
      </c>
      <c r="B21" s="23"/>
      <c r="C21" s="23"/>
      <c r="D21" s="23"/>
      <c r="E21" s="14"/>
      <c r="F21" s="21"/>
      <c r="G21" s="21"/>
    </row>
    <row r="22" spans="1:7" ht="37.5" x14ac:dyDescent="0.25">
      <c r="A22" s="8" t="s">
        <v>146</v>
      </c>
      <c r="B22" s="23">
        <v>19010</v>
      </c>
      <c r="C22" s="23">
        <v>10546</v>
      </c>
      <c r="D22" s="23">
        <f>B22-C22</f>
        <v>8464</v>
      </c>
      <c r="E22" s="21" t="s">
        <v>73</v>
      </c>
      <c r="F22" s="14" t="s">
        <v>104</v>
      </c>
      <c r="G22" s="14" t="s">
        <v>111</v>
      </c>
    </row>
    <row r="23" spans="1:7" ht="18.75" x14ac:dyDescent="0.25">
      <c r="A23" s="8" t="s">
        <v>147</v>
      </c>
      <c r="B23" s="23">
        <v>20548</v>
      </c>
      <c r="C23" s="23">
        <v>7543</v>
      </c>
      <c r="D23" s="23">
        <f t="shared" ref="D23:D26" si="2">B23-C23</f>
        <v>13005</v>
      </c>
      <c r="E23" s="21" t="s">
        <v>74</v>
      </c>
      <c r="F23" s="34" t="s">
        <v>105</v>
      </c>
      <c r="G23" s="34" t="s">
        <v>112</v>
      </c>
    </row>
    <row r="24" spans="1:7" ht="18.75" x14ac:dyDescent="0.25">
      <c r="A24" s="8" t="s">
        <v>148</v>
      </c>
      <c r="B24" s="23">
        <v>28640</v>
      </c>
      <c r="C24" s="23">
        <v>12426</v>
      </c>
      <c r="D24" s="23">
        <f t="shared" si="2"/>
        <v>16214</v>
      </c>
      <c r="E24" s="21" t="s">
        <v>75</v>
      </c>
      <c r="F24" s="34" t="s">
        <v>106</v>
      </c>
      <c r="G24" s="34" t="s">
        <v>113</v>
      </c>
    </row>
    <row r="25" spans="1:7" ht="37.5" x14ac:dyDescent="0.25">
      <c r="A25" s="8" t="s">
        <v>149</v>
      </c>
      <c r="B25" s="23">
        <v>11645</v>
      </c>
      <c r="C25" s="23">
        <v>4511</v>
      </c>
      <c r="D25" s="23">
        <f t="shared" si="2"/>
        <v>7134</v>
      </c>
      <c r="E25" s="21" t="s">
        <v>76</v>
      </c>
      <c r="F25" s="14" t="s">
        <v>107</v>
      </c>
      <c r="G25" s="14" t="s">
        <v>114</v>
      </c>
    </row>
    <row r="26" spans="1:7" ht="18.75" x14ac:dyDescent="0.25">
      <c r="A26" s="8" t="s">
        <v>150</v>
      </c>
      <c r="B26" s="23">
        <v>5940</v>
      </c>
      <c r="C26" s="23">
        <v>4915</v>
      </c>
      <c r="D26" s="23">
        <f t="shared" si="2"/>
        <v>1025</v>
      </c>
      <c r="E26" s="21" t="s">
        <v>77</v>
      </c>
      <c r="F26" s="34" t="s">
        <v>108</v>
      </c>
      <c r="G26" s="34" t="s">
        <v>115</v>
      </c>
    </row>
    <row r="27" spans="1:7" ht="18.75" x14ac:dyDescent="0.25">
      <c r="A27" s="1" t="s">
        <v>151</v>
      </c>
      <c r="B27" s="17"/>
      <c r="C27" s="16"/>
      <c r="D27" s="17"/>
      <c r="E27" s="17"/>
      <c r="F27" s="18"/>
      <c r="G27" s="18"/>
    </row>
    <row r="28" spans="1:7" ht="37.5" x14ac:dyDescent="0.25">
      <c r="A28" s="47" t="s">
        <v>152</v>
      </c>
      <c r="B28" s="23" t="s">
        <v>81</v>
      </c>
      <c r="C28" s="24">
        <v>7629</v>
      </c>
      <c r="D28" s="23">
        <v>0</v>
      </c>
      <c r="E28" s="14" t="s">
        <v>72</v>
      </c>
      <c r="F28" s="14" t="s">
        <v>72</v>
      </c>
      <c r="G28" s="14" t="s">
        <v>72</v>
      </c>
    </row>
    <row r="29" spans="1:7" ht="37.5" x14ac:dyDescent="0.25">
      <c r="A29" s="48" t="s">
        <v>153</v>
      </c>
      <c r="B29" s="23" t="s">
        <v>78</v>
      </c>
      <c r="C29" s="24">
        <v>18011</v>
      </c>
      <c r="D29" s="23">
        <v>6504</v>
      </c>
      <c r="E29" s="25" t="s">
        <v>93</v>
      </c>
      <c r="F29" s="21" t="s">
        <v>99</v>
      </c>
      <c r="G29" s="21" t="s">
        <v>100</v>
      </c>
    </row>
    <row r="30" spans="1:7" ht="56.25" x14ac:dyDescent="0.3">
      <c r="A30" s="49" t="s">
        <v>154</v>
      </c>
      <c r="B30" s="23" t="s">
        <v>79</v>
      </c>
      <c r="C30" s="24">
        <v>8454</v>
      </c>
      <c r="D30" s="23">
        <v>3727</v>
      </c>
      <c r="E30" s="25" t="s">
        <v>94</v>
      </c>
      <c r="F30" s="21" t="s">
        <v>101</v>
      </c>
      <c r="G30" s="21" t="s">
        <v>95</v>
      </c>
    </row>
    <row r="31" spans="1:7" ht="56.25" x14ac:dyDescent="0.3">
      <c r="A31" s="50" t="s">
        <v>155</v>
      </c>
      <c r="B31" s="23" t="s">
        <v>80</v>
      </c>
      <c r="C31" s="24">
        <v>969</v>
      </c>
      <c r="D31" s="23">
        <v>865</v>
      </c>
      <c r="E31" s="25" t="s">
        <v>96</v>
      </c>
      <c r="F31" s="21" t="s">
        <v>97</v>
      </c>
      <c r="G31" s="21" t="s">
        <v>98</v>
      </c>
    </row>
    <row r="32" spans="1:7" ht="37.5" x14ac:dyDescent="0.25">
      <c r="A32" s="51" t="s">
        <v>156</v>
      </c>
      <c r="B32" s="40" t="s">
        <v>120</v>
      </c>
      <c r="C32" s="24">
        <v>1</v>
      </c>
      <c r="D32" s="23">
        <v>0</v>
      </c>
      <c r="E32" s="25" t="s">
        <v>121</v>
      </c>
      <c r="F32" s="25" t="s">
        <v>121</v>
      </c>
      <c r="G32" s="21" t="s">
        <v>54</v>
      </c>
    </row>
    <row r="33" spans="1:10" ht="37.5" x14ac:dyDescent="0.25">
      <c r="A33" s="8" t="s">
        <v>157</v>
      </c>
      <c r="B33" s="23" t="s">
        <v>82</v>
      </c>
      <c r="C33" s="24">
        <v>58352</v>
      </c>
      <c r="D33" s="23">
        <v>5943</v>
      </c>
      <c r="E33" s="25" t="s">
        <v>46</v>
      </c>
      <c r="F33" s="25" t="s">
        <v>46</v>
      </c>
      <c r="G33" s="25" t="s">
        <v>46</v>
      </c>
    </row>
    <row r="34" spans="1:10" ht="75" x14ac:dyDescent="0.3">
      <c r="A34" s="52" t="s">
        <v>158</v>
      </c>
      <c r="B34" s="23" t="s">
        <v>83</v>
      </c>
      <c r="C34" s="24">
        <v>1373</v>
      </c>
      <c r="D34" s="23">
        <v>29</v>
      </c>
      <c r="E34" s="25" t="s">
        <v>47</v>
      </c>
      <c r="F34" s="25" t="s">
        <v>47</v>
      </c>
      <c r="G34" s="25" t="s">
        <v>47</v>
      </c>
    </row>
    <row r="35" spans="1:10" ht="18.75" x14ac:dyDescent="0.25">
      <c r="A35" s="1" t="s">
        <v>159</v>
      </c>
      <c r="B35" s="17"/>
      <c r="C35" s="16"/>
      <c r="D35" s="16"/>
      <c r="E35" s="18"/>
      <c r="F35" s="18"/>
      <c r="G35" s="18"/>
    </row>
    <row r="36" spans="1:10" ht="56.25" x14ac:dyDescent="0.25">
      <c r="A36" s="8" t="s">
        <v>160</v>
      </c>
      <c r="B36" s="23" t="s">
        <v>26</v>
      </c>
      <c r="C36" s="24" t="s">
        <v>26</v>
      </c>
      <c r="D36" s="24" t="s">
        <v>26</v>
      </c>
      <c r="E36" s="14" t="s">
        <v>49</v>
      </c>
      <c r="F36" s="24" t="s">
        <v>26</v>
      </c>
      <c r="G36" s="24" t="s">
        <v>26</v>
      </c>
    </row>
    <row r="37" spans="1:10" ht="18.75" x14ac:dyDescent="0.25">
      <c r="A37" s="53" t="s">
        <v>161</v>
      </c>
      <c r="B37" s="23" t="s">
        <v>26</v>
      </c>
      <c r="C37" s="15" t="s">
        <v>26</v>
      </c>
      <c r="D37" s="15" t="s">
        <v>26</v>
      </c>
      <c r="E37" s="22" t="s">
        <v>50</v>
      </c>
      <c r="F37" s="15" t="s">
        <v>26</v>
      </c>
      <c r="G37" s="15" t="s">
        <v>26</v>
      </c>
    </row>
    <row r="38" spans="1:10" ht="18.75" x14ac:dyDescent="0.25">
      <c r="A38" s="8" t="s">
        <v>162</v>
      </c>
      <c r="B38" s="23" t="s">
        <v>26</v>
      </c>
      <c r="C38" s="15" t="s">
        <v>26</v>
      </c>
      <c r="D38" s="15" t="s">
        <v>26</v>
      </c>
      <c r="E38" s="15" t="s">
        <v>51</v>
      </c>
      <c r="F38" s="15" t="s">
        <v>26</v>
      </c>
      <c r="G38" s="15" t="s">
        <v>26</v>
      </c>
    </row>
    <row r="39" spans="1:10" ht="18.75" x14ac:dyDescent="0.25">
      <c r="A39" s="53" t="s">
        <v>163</v>
      </c>
      <c r="B39" s="23" t="s">
        <v>26</v>
      </c>
      <c r="C39" s="15" t="s">
        <v>26</v>
      </c>
      <c r="D39" s="15" t="s">
        <v>26</v>
      </c>
      <c r="E39" s="15" t="s">
        <v>52</v>
      </c>
      <c r="F39" s="15" t="s">
        <v>26</v>
      </c>
      <c r="G39" s="15" t="s">
        <v>26</v>
      </c>
    </row>
    <row r="40" spans="1:10" ht="15.75" x14ac:dyDescent="0.25">
      <c r="A40" s="60" t="s">
        <v>164</v>
      </c>
      <c r="B40" s="60"/>
      <c r="C40" s="60"/>
      <c r="D40" s="60"/>
      <c r="E40" s="60"/>
      <c r="F40" s="60"/>
      <c r="G40" s="60"/>
    </row>
    <row r="41" spans="1:10" s="54" customFormat="1" ht="15.75" x14ac:dyDescent="0.25">
      <c r="A41" s="74" t="s">
        <v>165</v>
      </c>
      <c r="B41" s="74"/>
      <c r="C41" s="74"/>
      <c r="D41" s="74"/>
      <c r="E41" s="74"/>
      <c r="F41" s="74"/>
      <c r="G41" s="74"/>
    </row>
    <row r="42" spans="1:10" s="55" customFormat="1" x14ac:dyDescent="0.25">
      <c r="A42" s="74" t="s">
        <v>166</v>
      </c>
      <c r="B42" s="74"/>
      <c r="C42" s="74"/>
      <c r="D42" s="74"/>
      <c r="E42" s="74"/>
      <c r="F42" s="74"/>
      <c r="G42" s="74"/>
      <c r="J42" s="56"/>
    </row>
    <row r="43" spans="1:10" s="54" customFormat="1" ht="15.75" x14ac:dyDescent="0.25">
      <c r="A43" s="74" t="s">
        <v>167</v>
      </c>
      <c r="B43" s="74"/>
      <c r="C43" s="74"/>
      <c r="D43" s="74"/>
      <c r="E43" s="74"/>
      <c r="F43" s="74"/>
      <c r="G43" s="74"/>
      <c r="J43" s="57"/>
    </row>
    <row r="44" spans="1:10" x14ac:dyDescent="0.25">
      <c r="J44" s="59"/>
    </row>
  </sheetData>
  <mergeCells count="13">
    <mergeCell ref="A40:G40"/>
    <mergeCell ref="A41:G41"/>
    <mergeCell ref="A42:G42"/>
    <mergeCell ref="A43:G43"/>
    <mergeCell ref="A1:G1"/>
    <mergeCell ref="A2:G2"/>
    <mergeCell ref="A3:A5"/>
    <mergeCell ref="B3:D3"/>
    <mergeCell ref="E3:G3"/>
    <mergeCell ref="B4:B5"/>
    <mergeCell ref="C4:D4"/>
    <mergeCell ref="E4:E5"/>
    <mergeCell ref="F4:G4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varianta română</vt:lpstr>
      <vt:lpstr>varianta rusă</vt:lpstr>
      <vt:lpstr>'varianta română'!Print_Area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2006-11-28T13:39:51Z</dcterms:created>
  <dcterms:modified xsi:type="dcterms:W3CDTF">2024-04-10T11:15:23Z</dcterms:modified>
</cp:coreProperties>
</file>